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rssed-my.sharepoint.com/personal/owensmv_rss_k12_nc_us/Documents/Documents/Masters/"/>
    </mc:Choice>
  </mc:AlternateContent>
  <xr:revisionPtr revIDLastSave="0" documentId="10_ncr:200_{2B8A0132-9314-42CB-BF34-E8D4178E3E9F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Reimb. Front" sheetId="1" r:id="rId1"/>
    <sheet name="Sheet1" sheetId="2" state="hidden" r:id="rId2"/>
    <sheet name="Sheet2" sheetId="3" state="hidden" r:id="rId3"/>
    <sheet name="Sheet9" sheetId="4" state="hidden" r:id="rId4"/>
  </sheets>
  <definedNames>
    <definedName name="_xlnm.Print_Area" localSheetId="0">'Reimb. Front'!$A$1:$G$132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32" i="1" l="1"/>
  <c r="G47" i="1" s="1"/>
  <c r="G48" i="1" s="1"/>
  <c r="E16" i="1" l="1"/>
  <c r="E72" i="1" l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71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132" i="1" l="1"/>
  <c r="AR43" i="3"/>
  <c r="AR42" i="3"/>
  <c r="AR41" i="3"/>
  <c r="AR40" i="3"/>
  <c r="AR39" i="3"/>
  <c r="AR38" i="3"/>
  <c r="AR37" i="3"/>
  <c r="AR36" i="3"/>
  <c r="AR35" i="3"/>
  <c r="AR34" i="3"/>
  <c r="AR33" i="3"/>
  <c r="AR32" i="3"/>
  <c r="AR31" i="3"/>
  <c r="AR30" i="3"/>
  <c r="AR29" i="3"/>
  <c r="AR28" i="3"/>
  <c r="AR27" i="3"/>
  <c r="AR26" i="3"/>
  <c r="AR25" i="3"/>
  <c r="AR24" i="3"/>
  <c r="AR23" i="3"/>
  <c r="AR22" i="3"/>
  <c r="AR21" i="3"/>
  <c r="AR20" i="3"/>
  <c r="AR19" i="3"/>
  <c r="AR18" i="3"/>
  <c r="AR17" i="3"/>
  <c r="AR16" i="3"/>
  <c r="AR15" i="3"/>
  <c r="AR14" i="3"/>
  <c r="AR13" i="3"/>
  <c r="AR12" i="3"/>
  <c r="AR11" i="3"/>
  <c r="AR10" i="3"/>
  <c r="AR9" i="3"/>
  <c r="AR8" i="3"/>
  <c r="AR7" i="3"/>
  <c r="AR6" i="3"/>
  <c r="AR5" i="3"/>
  <c r="AR4" i="3"/>
  <c r="AR3" i="3"/>
  <c r="AR2" i="3"/>
  <c r="AQ44" i="3"/>
  <c r="AP44" i="3" l="1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R45" i="3"/>
  <c r="G56" i="1"/>
  <c r="E47" i="1"/>
  <c r="AR44" i="3" l="1"/>
  <c r="E48" i="1"/>
  <c r="G55" i="1" s="1"/>
  <c r="G58" i="1" s="1"/>
</calcChain>
</file>

<file path=xl/sharedStrings.xml><?xml version="1.0" encoding="utf-8"?>
<sst xmlns="http://schemas.openxmlformats.org/spreadsheetml/2006/main" count="304" uniqueCount="139">
  <si>
    <t>Rowan - Salisbury School System</t>
  </si>
  <si>
    <t xml:space="preserve">                         </t>
  </si>
  <si>
    <t>(Please print clearly)</t>
  </si>
  <si>
    <t>Employee No (last 6):</t>
  </si>
  <si>
    <t>Vendor No:</t>
  </si>
  <si>
    <t>Name:</t>
  </si>
  <si>
    <t>Home</t>
  </si>
  <si>
    <t>Position</t>
  </si>
  <si>
    <t>Address</t>
  </si>
  <si>
    <t>School</t>
  </si>
  <si>
    <t>Please select the locations from the drop down menu for "From" and "To"</t>
  </si>
  <si>
    <t>Date</t>
  </si>
  <si>
    <t>To</t>
  </si>
  <si>
    <t>Purpose</t>
  </si>
  <si>
    <t>Miles
Traveled</t>
  </si>
  <si>
    <t>Other Expenses (No Meals)</t>
  </si>
  <si>
    <t>Description</t>
  </si>
  <si>
    <t>Amount</t>
  </si>
  <si>
    <t xml:space="preserve"> </t>
  </si>
  <si>
    <t>Please include any Non-RSS Facility related daily travel on page 2, which can be found by scrolling down:</t>
  </si>
  <si>
    <t>Totals From Back of This Form</t>
  </si>
  <si>
    <t>Note: Original Receipts Required for Reimbursements.</t>
  </si>
  <si>
    <t xml:space="preserve">Note:  A conference program, meeting agenda or course syllabus </t>
  </si>
  <si>
    <t xml:space="preserve">must accompany all requests for reimbursement if applicable. </t>
  </si>
  <si>
    <t>I hereby certify that the information submitted on this form is true</t>
  </si>
  <si>
    <t xml:space="preserve">   Per-mile Allowable Rate:</t>
  </si>
  <si>
    <t>and accurate to the best of my knowledge.</t>
  </si>
  <si>
    <t>Employee Signature:</t>
  </si>
  <si>
    <t xml:space="preserve">   Total Miles X Per-mile Rate</t>
  </si>
  <si>
    <t>Date:</t>
  </si>
  <si>
    <t xml:space="preserve">   Other Expenses</t>
  </si>
  <si>
    <t>Budget/Account Code:</t>
  </si>
  <si>
    <t>Supervisor Signature:</t>
  </si>
  <si>
    <t xml:space="preserve">  Total Reimb. Request:</t>
  </si>
  <si>
    <t xml:space="preserve">     </t>
  </si>
  <si>
    <t>_________________________________</t>
  </si>
  <si>
    <t>______________</t>
  </si>
  <si>
    <t>_______________</t>
  </si>
  <si>
    <t>Asst. Supt. Or Designee Approval:</t>
  </si>
  <si>
    <t>From</t>
  </si>
  <si>
    <t>Please include any Non-RSS Facility related daily travel below:</t>
  </si>
  <si>
    <t>Totals (copy these to the front of this form above)</t>
  </si>
  <si>
    <t>Bostian Elementary</t>
  </si>
  <si>
    <t>Carson High</t>
  </si>
  <si>
    <t>Carter Building/Warehouse</t>
  </si>
  <si>
    <t>China Grove Elementary</t>
  </si>
  <si>
    <t>China Grove Middle</t>
  </si>
  <si>
    <t>Cleveland Elementary</t>
  </si>
  <si>
    <t>Corriher-Lipe Middle</t>
  </si>
  <si>
    <t>Dole Elementary</t>
  </si>
  <si>
    <t>Early College</t>
  </si>
  <si>
    <t>East Rowan High</t>
  </si>
  <si>
    <t>Ellis Street</t>
  </si>
  <si>
    <t>Enochville Elementary</t>
  </si>
  <si>
    <t>Erwin Middle</t>
  </si>
  <si>
    <t>Faith Elementary</t>
  </si>
  <si>
    <t>Granite Quarry Elementary</t>
  </si>
  <si>
    <t>Henderson Independent High</t>
  </si>
  <si>
    <t>Horizons</t>
  </si>
  <si>
    <t>Hurley Elementary</t>
  </si>
  <si>
    <t>Isenberg Elementary</t>
  </si>
  <si>
    <t>Knollwood Elementary</t>
  </si>
  <si>
    <t>Knox Middle</t>
  </si>
  <si>
    <t>Koontz Elementary</t>
  </si>
  <si>
    <t>Landis Elementary</t>
  </si>
  <si>
    <t>Long Street</t>
  </si>
  <si>
    <t>Millbridge Elementary</t>
  </si>
  <si>
    <t>Morgan Elementary</t>
  </si>
  <si>
    <t>Mt Ulla Elementary</t>
  </si>
  <si>
    <t>North Rowan Elementary</t>
  </si>
  <si>
    <t>North Rowan High</t>
  </si>
  <si>
    <t>North Rowan Middle</t>
  </si>
  <si>
    <t>Overton Elementary</t>
  </si>
  <si>
    <t>Rockwell Elementary</t>
  </si>
  <si>
    <t>Salisbury High</t>
  </si>
  <si>
    <t>Shive Elementary</t>
  </si>
  <si>
    <t>South Rowan High</t>
  </si>
  <si>
    <t>Southeast Middle</t>
  </si>
  <si>
    <t>Transportation</t>
  </si>
  <si>
    <t>Wallace Forum</t>
  </si>
  <si>
    <t>West Rowan High</t>
  </si>
  <si>
    <t>West Rowan Middle</t>
  </si>
  <si>
    <t>Woodleaf Elementary</t>
  </si>
  <si>
    <t>HENDERSON INDEPENDENT HIGH SCHOOL</t>
  </si>
  <si>
    <t>BOSTIAN ELEMENTARY SCHOOL</t>
  </si>
  <si>
    <t>C C ERWIN MIDDLE SCHOOL</t>
  </si>
  <si>
    <t>OVERTON ELEMENTARY SCHOOL</t>
  </si>
  <si>
    <t>CHINA GROVE ELEMENTARY SCHOOL</t>
  </si>
  <si>
    <t>CHINA GROVE MIDDLE SCHOOL</t>
  </si>
  <si>
    <t>CLEVELAND ELEMENTARY SCHOOL</t>
  </si>
  <si>
    <t>CORRIHER-LIPE MIDDLE SCHOOL</t>
  </si>
  <si>
    <t>EAST ROWAN HIGH SCHOOL</t>
  </si>
  <si>
    <t>ELIZABETH KOONTZ ELEMENTARY SCHOOL</t>
  </si>
  <si>
    <t>ETHAN SHIVE ELEMENTARY SCHOOL</t>
  </si>
  <si>
    <t>ENOCHVILLE ELEMENTARY SCHOOL</t>
  </si>
  <si>
    <t>FAITH ELEMENTARY SCHOOL</t>
  </si>
  <si>
    <t>GRANITE QUARRY ELEMENTARY SCHOOL</t>
  </si>
  <si>
    <t>ISENBERG ELEMENTARY SCHOOL</t>
  </si>
  <si>
    <t>HANFORD DOLE ELEMENTARY SCHOOL</t>
  </si>
  <si>
    <t>HURLEY ELEMENTARY SCHOOL</t>
  </si>
  <si>
    <t>JESSE CARSON HIGH SCHOOL</t>
  </si>
  <si>
    <t>KNOLLWOOD ELEMENTARY SCHOOL</t>
  </si>
  <si>
    <t>KNOX MIDDLE SCHOOL</t>
  </si>
  <si>
    <t>LANDIS ELEMENTARY SCHOOL</t>
  </si>
  <si>
    <t>MILLBRIDGE ELEMENTARY SCHOOL</t>
  </si>
  <si>
    <t>MORGAN ELEMENTARY SCHOOL</t>
  </si>
  <si>
    <t>MT ULLA ELEMENTARY SCHOOL</t>
  </si>
  <si>
    <t>NORTH ROWAN ELEMENTARY SCHOOL</t>
  </si>
  <si>
    <t>NORTH ROWAN HIGH SCHOOL</t>
  </si>
  <si>
    <t>NORTH ROWAN MIDDLE SCHOOL</t>
  </si>
  <si>
    <t>ROCKWELL ELEMENTARY SCHOOL</t>
  </si>
  <si>
    <t>ROWAN COUNTY EARLY COLLEGE</t>
  </si>
  <si>
    <t>SALISBURY HIGH SCHOOL</t>
  </si>
  <si>
    <t>SOUTHEAST MIDDLE SCHOOL</t>
  </si>
  <si>
    <t>SOUTH ROWAN HIGH SCHOOL</t>
  </si>
  <si>
    <t>WEST ROWAN HIGH SCHOOL</t>
  </si>
  <si>
    <t>WEST ROWAN MIDDLE SCHOOL</t>
  </si>
  <si>
    <t>WOODLEAF ELEMENTARY SCHOOL</t>
  </si>
  <si>
    <t>WALLACE FORUM</t>
  </si>
  <si>
    <t>TRANSPORTATION</t>
  </si>
  <si>
    <t>TECHNOLOGY</t>
  </si>
  <si>
    <t>STUDENT SERVICES</t>
  </si>
  <si>
    <t>SCHOOL BOARD</t>
  </si>
  <si>
    <t>EXCEPTIONAL CHILDREN</t>
  </si>
  <si>
    <t>CN SUBSTITUTE</t>
  </si>
  <si>
    <t>BUS DRIVER SUBSTITUTE</t>
  </si>
  <si>
    <t>CUSTODIAN SUBSTITUTE</t>
  </si>
  <si>
    <t>HORIZON'S</t>
  </si>
  <si>
    <t>SUBSTITUTE</t>
  </si>
  <si>
    <t>West Elementary School</t>
  </si>
  <si>
    <t>NOTE: Mileage measured from worksite (home base or 1st destination) or home, whichever is less (includes weekend travel).</t>
  </si>
  <si>
    <t>Important: Reimbursement requests must be turned in promptly and on a monthly basis. Late requests for reimbursement may be denied. If mileage is being paid out of more than one budget code, use separate forms for each budget code.</t>
  </si>
  <si>
    <t>Date (MM/DD/YYYY)</t>
  </si>
  <si>
    <r>
      <t xml:space="preserve">Request for Reimbursement of </t>
    </r>
    <r>
      <rPr>
        <b/>
        <sz val="16"/>
        <rFont val="Arial"/>
        <family val="2"/>
        <charset val="1"/>
      </rPr>
      <t>DAILY TRAVEL</t>
    </r>
    <r>
      <rPr>
        <b/>
        <sz val="14"/>
        <rFont val="Arial"/>
        <family val="2"/>
        <charset val="1"/>
      </rPr>
      <t xml:space="preserve"> </t>
    </r>
  </si>
  <si>
    <t>THIS INSTRUMENT HAS BEEN PREAUDITED IN THE MANNER REQUIRED BY THE SCHOOL BUDGET AND FISCAL CONTROL ACT</t>
  </si>
  <si>
    <t>(Form is valid ONLY for travel from July 1, 2021 - June 30, 2022)</t>
  </si>
  <si>
    <t>AP</t>
  </si>
  <si>
    <t>Bostion</t>
  </si>
  <si>
    <t>(Form is valid ONLY for travel from July 1, 2022 - June 30,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</si>
</sst>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0000"/>
    <numFmt numFmtId="165" formatCode="mm/dd/yy;@"/>
    <numFmt numFmtId="166" formatCode="_(* #,##0.00_);_(* \(#,##0.00\);_(* \-??_);_(@_)"/>
    <numFmt numFmtId="167" formatCode="_(\$* #,##0.000_);_(\$* \(#,##0.000\);_(\$* \-???_);_(@_)"/>
    <numFmt numFmtId="168" formatCode="_(\$* #,##0.00_);_(\$* \(#,##0.00\);_(\$* \-??_);_(@_)"/>
  </numFmts>
  <fonts count="29" x14ac:knownFonts="1">
    <font>
      <sz val="10"/>
      <name val="Arial"/>
      <charset val="1"/>
    </font>
    <font>
      <b/>
      <sz val="16"/>
      <name val="Arial"/>
      <family val="2"/>
      <charset val="1"/>
    </font>
    <font>
      <b/>
      <sz val="14"/>
      <name val="Arial"/>
      <family val="2"/>
      <charset val="1"/>
    </font>
    <font>
      <b/>
      <i/>
      <sz val="12"/>
      <name val="Arial"/>
      <family val="2"/>
      <charset val="1"/>
    </font>
    <font>
      <i/>
      <sz val="9"/>
      <name val="Arial"/>
      <family val="2"/>
      <charset val="1"/>
    </font>
    <font>
      <i/>
      <sz val="8"/>
      <name val="Arial"/>
      <family val="2"/>
      <charset val="1"/>
    </font>
    <font>
      <b/>
      <sz val="12"/>
      <name val="Arial"/>
      <family val="2"/>
      <charset val="1"/>
    </font>
    <font>
      <b/>
      <sz val="8"/>
      <name val="Arial"/>
      <family val="2"/>
      <charset val="1"/>
    </font>
    <font>
      <b/>
      <sz val="10"/>
      <name val="Arial"/>
      <family val="2"/>
      <charset val="1"/>
    </font>
    <font>
      <b/>
      <sz val="11"/>
      <name val="Arial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i/>
      <sz val="10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1"/>
    </font>
    <font>
      <u/>
      <sz val="10"/>
      <name val="Arial"/>
      <family val="2"/>
      <charset val="1"/>
    </font>
    <font>
      <sz val="11"/>
      <name val="Arial"/>
      <family val="2"/>
      <charset val="1"/>
    </font>
    <font>
      <b/>
      <sz val="9"/>
      <name val="Arial"/>
      <family val="2"/>
      <charset val="1"/>
    </font>
    <font>
      <b/>
      <sz val="14"/>
      <name val="Arial Narrow"/>
      <family val="2"/>
      <charset val="1"/>
    </font>
    <font>
      <sz val="14"/>
      <name val="Arial Narrow"/>
      <family val="2"/>
      <charset val="1"/>
    </font>
    <font>
      <b/>
      <sz val="12"/>
      <name val="Arial Narrow"/>
      <family val="2"/>
      <charset val="1"/>
    </font>
    <font>
      <b/>
      <sz val="11"/>
      <name val="Arial Narrow"/>
      <family val="2"/>
      <charset val="1"/>
    </font>
    <font>
      <sz val="11"/>
      <name val="Arial"/>
      <family val="2"/>
    </font>
    <font>
      <sz val="11"/>
      <color rgb="FF00000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BFBFC0"/>
      </patternFill>
    </fill>
    <fill>
      <patternFill patternType="solid">
        <fgColor rgb="FFFFFFFF"/>
        <bgColor rgb="FFFFFFCC"/>
      </patternFill>
    </fill>
    <fill>
      <patternFill patternType="solid">
        <fgColor rgb="FFBFBFC0"/>
        <bgColor rgb="FFD9D9D9"/>
      </patternFill>
    </fill>
    <fill>
      <patternFill patternType="solid">
        <fgColor rgb="FFCCFFFF"/>
        <bgColor rgb="FFCC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1" fontId="8" fillId="0" borderId="1" xfId="0" applyNumberFormat="1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8" fillId="2" borderId="6" xfId="0" applyFont="1" applyFill="1" applyBorder="1" applyAlignment="1" applyProtection="1">
      <protection hidden="1"/>
    </xf>
    <xf numFmtId="0" fontId="8" fillId="2" borderId="2" xfId="0" applyFont="1" applyFill="1" applyBorder="1" applyAlignment="1" applyProtection="1">
      <protection hidden="1"/>
    </xf>
    <xf numFmtId="0" fontId="8" fillId="2" borderId="2" xfId="0" applyFont="1" applyFill="1" applyBorder="1" applyAlignment="1" applyProtection="1">
      <protection locked="0"/>
    </xf>
    <xf numFmtId="0" fontId="8" fillId="2" borderId="7" xfId="0" applyFont="1" applyFill="1" applyBorder="1" applyAlignment="1" applyProtection="1">
      <protection locked="0"/>
    </xf>
    <xf numFmtId="0" fontId="8" fillId="3" borderId="0" xfId="0" applyFont="1" applyFill="1" applyBorder="1" applyAlignment="1" applyProtection="1"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0" fillId="0" borderId="8" xfId="0" applyBorder="1" applyAlignment="1" applyProtection="1">
      <protection locked="0"/>
    </xf>
    <xf numFmtId="0" fontId="10" fillId="0" borderId="8" xfId="0" applyFont="1" applyBorder="1" applyAlignment="1" applyProtection="1">
      <protection locked="0"/>
    </xf>
    <xf numFmtId="166" fontId="0" fillId="0" borderId="1" xfId="0" applyNumberFormat="1" applyBorder="1" applyAlignment="1" applyProtection="1">
      <alignment horizontal="center"/>
      <protection hidden="1"/>
    </xf>
    <xf numFmtId="0" fontId="0" fillId="0" borderId="1" xfId="0" applyFont="1" applyBorder="1" applyAlignment="1" applyProtection="1">
      <protection locked="0"/>
    </xf>
    <xf numFmtId="166" fontId="0" fillId="0" borderId="1" xfId="0" applyNumberFormat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8" xfId="0" applyBorder="1" applyAlignment="1" applyProtection="1">
      <protection locked="0"/>
    </xf>
    <xf numFmtId="0" fontId="10" fillId="0" borderId="8" xfId="0" applyFont="1" applyBorder="1" applyAlignment="1" applyProtection="1">
      <protection locked="0"/>
    </xf>
    <xf numFmtId="166" fontId="0" fillId="0" borderId="1" xfId="0" applyNumberFormat="1" applyBorder="1" applyAlignment="1" applyProtection="1">
      <alignment horizontal="center"/>
      <protection hidden="1"/>
    </xf>
    <xf numFmtId="0" fontId="11" fillId="4" borderId="1" xfId="0" applyFont="1" applyFill="1" applyBorder="1" applyProtection="1">
      <protection hidden="1"/>
    </xf>
    <xf numFmtId="166" fontId="0" fillId="0" borderId="9" xfId="0" applyNumberFormat="1" applyBorder="1" applyProtection="1">
      <protection hidden="1"/>
    </xf>
    <xf numFmtId="0" fontId="12" fillId="0" borderId="6" xfId="0" applyFont="1" applyBorder="1" applyProtection="1">
      <protection hidden="1"/>
    </xf>
    <xf numFmtId="0" fontId="13" fillId="0" borderId="2" xfId="0" applyFont="1" applyBorder="1" applyProtection="1">
      <protection hidden="1"/>
    </xf>
    <xf numFmtId="0" fontId="13" fillId="0" borderId="7" xfId="0" applyFont="1" applyBorder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right"/>
      <protection hidden="1"/>
    </xf>
    <xf numFmtId="167" fontId="15" fillId="0" borderId="0" xfId="0" applyNumberFormat="1" applyFont="1" applyProtection="1">
      <protection hidden="1"/>
    </xf>
    <xf numFmtId="0" fontId="12" fillId="0" borderId="10" xfId="0" applyFont="1" applyBorder="1" applyProtection="1">
      <protection hidden="1"/>
    </xf>
    <xf numFmtId="0" fontId="13" fillId="0" borderId="0" xfId="0" applyFont="1" applyBorder="1" applyProtection="1">
      <protection hidden="1"/>
    </xf>
    <xf numFmtId="0" fontId="13" fillId="0" borderId="11" xfId="0" applyFont="1" applyBorder="1" applyProtection="1">
      <protection hidden="1"/>
    </xf>
    <xf numFmtId="0" fontId="7" fillId="0" borderId="10" xfId="0" applyFont="1" applyBorder="1" applyAlignment="1" applyProtection="1">
      <alignment vertical="center"/>
      <protection hidden="1"/>
    </xf>
    <xf numFmtId="0" fontId="13" fillId="0" borderId="11" xfId="0" applyFont="1" applyBorder="1" applyAlignment="1" applyProtection="1">
      <protection hidden="1"/>
    </xf>
    <xf numFmtId="0" fontId="14" fillId="0" borderId="0" xfId="0" applyFont="1" applyAlignment="1" applyProtection="1">
      <alignment horizontal="left"/>
      <protection hidden="1"/>
    </xf>
    <xf numFmtId="168" fontId="0" fillId="0" borderId="0" xfId="0" applyNumberFormat="1" applyBorder="1" applyProtection="1">
      <protection hidden="1"/>
    </xf>
    <xf numFmtId="168" fontId="10" fillId="0" borderId="14" xfId="0" applyNumberFormat="1" applyFont="1" applyBorder="1" applyProtection="1">
      <protection hidden="1"/>
    </xf>
    <xf numFmtId="0" fontId="7" fillId="0" borderId="10" xfId="0" applyFont="1" applyBorder="1" applyAlignment="1" applyProtection="1">
      <alignment wrapText="1"/>
      <protection hidden="1"/>
    </xf>
    <xf numFmtId="0" fontId="0" fillId="0" borderId="11" xfId="0" applyBorder="1" applyProtection="1">
      <protection hidden="1"/>
    </xf>
    <xf numFmtId="0" fontId="0" fillId="0" borderId="11" xfId="0" applyBorder="1" applyAlignment="1" applyProtection="1">
      <protection hidden="1"/>
    </xf>
    <xf numFmtId="0" fontId="8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right"/>
      <protection hidden="1"/>
    </xf>
    <xf numFmtId="168" fontId="9" fillId="0" borderId="15" xfId="0" applyNumberFormat="1" applyFont="1" applyBorder="1" applyProtection="1">
      <protection hidden="1"/>
    </xf>
    <xf numFmtId="0" fontId="13" fillId="0" borderId="10" xfId="0" applyFont="1" applyBorder="1" applyAlignment="1" applyProtection="1">
      <alignment vertical="center"/>
      <protection hidden="1"/>
    </xf>
    <xf numFmtId="0" fontId="5" fillId="0" borderId="16" xfId="0" applyFont="1" applyBorder="1" applyProtection="1">
      <protection hidden="1"/>
    </xf>
    <xf numFmtId="0" fontId="0" fillId="0" borderId="12" xfId="0" applyBorder="1" applyAlignment="1" applyProtection="1">
      <protection hidden="1"/>
    </xf>
    <xf numFmtId="0" fontId="0" fillId="0" borderId="17" xfId="0" applyBorder="1" applyAlignment="1" applyProtection="1">
      <protection hidden="1"/>
    </xf>
    <xf numFmtId="0" fontId="7" fillId="0" borderId="0" xfId="0" applyFont="1" applyBorder="1" applyProtection="1">
      <protection hidden="1"/>
    </xf>
    <xf numFmtId="0" fontId="8" fillId="0" borderId="0" xfId="0" applyFont="1" applyBorder="1" applyProtection="1">
      <protection hidden="1"/>
    </xf>
    <xf numFmtId="0" fontId="0" fillId="0" borderId="0" xfId="0" applyBorder="1" applyProtection="1">
      <protection locked="0"/>
    </xf>
    <xf numFmtId="0" fontId="0" fillId="0" borderId="0" xfId="0" applyFont="1" applyAlignment="1" applyProtection="1"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0" xfId="0" applyFont="1" applyAlignment="1" applyProtection="1">
      <protection hidden="1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protection locked="0"/>
    </xf>
    <xf numFmtId="0" fontId="0" fillId="0" borderId="0" xfId="0" applyAlignment="1" applyProtection="1">
      <alignment wrapText="1" shrinkToFit="1"/>
      <protection hidden="1"/>
    </xf>
    <xf numFmtId="0" fontId="0" fillId="0" borderId="0" xfId="0" applyAlignment="1" applyProtection="1">
      <alignment wrapText="1" shrinkToFit="1"/>
      <protection locked="0"/>
    </xf>
    <xf numFmtId="0" fontId="9" fillId="0" borderId="10" xfId="0" applyFont="1" applyBorder="1" applyAlignment="1" applyProtection="1">
      <alignment horizontal="center" wrapText="1"/>
      <protection hidden="1"/>
    </xf>
    <xf numFmtId="0" fontId="9" fillId="0" borderId="4" xfId="0" applyFont="1" applyBorder="1" applyAlignment="1" applyProtection="1">
      <alignment horizontal="center" wrapText="1"/>
      <protection hidden="1"/>
    </xf>
    <xf numFmtId="0" fontId="9" fillId="0" borderId="5" xfId="0" applyFont="1" applyBorder="1" applyAlignment="1" applyProtection="1">
      <alignment horizontal="center" wrapText="1"/>
      <protection hidden="1"/>
    </xf>
    <xf numFmtId="0" fontId="9" fillId="0" borderId="16" xfId="0" applyFont="1" applyBorder="1" applyAlignment="1" applyProtection="1">
      <alignment horizontal="center" wrapText="1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7" xfId="0" applyFont="1" applyBorder="1" applyAlignment="1" applyProtection="1">
      <alignment horizontal="center"/>
      <protection hidden="1"/>
    </xf>
    <xf numFmtId="0" fontId="0" fillId="0" borderId="8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0" fontId="10" fillId="0" borderId="8" xfId="0" applyFont="1" applyBorder="1" applyProtection="1">
      <protection locked="0"/>
    </xf>
    <xf numFmtId="0" fontId="10" fillId="0" borderId="8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6" xfId="0" applyBorder="1" applyProtection="1">
      <protection locked="0"/>
    </xf>
    <xf numFmtId="166" fontId="0" fillId="0" borderId="3" xfId="0" applyNumberForma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166" fontId="0" fillId="0" borderId="3" xfId="0" applyNumberFormat="1" applyBorder="1" applyProtection="1">
      <protection locked="0"/>
    </xf>
    <xf numFmtId="168" fontId="0" fillId="0" borderId="1" xfId="0" applyNumberFormat="1" applyBorder="1" applyProtection="1">
      <protection hidden="1"/>
    </xf>
    <xf numFmtId="0" fontId="18" fillId="0" borderId="1" xfId="0" applyFont="1" applyBorder="1"/>
    <xf numFmtId="0" fontId="0" fillId="0" borderId="0" xfId="0"/>
    <xf numFmtId="0" fontId="19" fillId="0" borderId="0" xfId="0" applyFont="1"/>
    <xf numFmtId="0" fontId="20" fillId="0" borderId="3" xfId="0" applyFont="1" applyBorder="1"/>
    <xf numFmtId="0" fontId="20" fillId="0" borderId="1" xfId="0" applyFont="1" applyBorder="1"/>
    <xf numFmtId="0" fontId="20" fillId="0" borderId="0" xfId="0" applyFont="1"/>
    <xf numFmtId="2" fontId="19" fillId="0" borderId="1" xfId="0" applyNumberFormat="1" applyFont="1" applyBorder="1"/>
    <xf numFmtId="0" fontId="19" fillId="5" borderId="1" xfId="0" applyFont="1" applyFill="1" applyBorder="1"/>
    <xf numFmtId="0" fontId="19" fillId="0" borderId="1" xfId="0" applyFont="1" applyBorder="1"/>
    <xf numFmtId="0" fontId="21" fillId="0" borderId="1" xfId="0" applyFont="1" applyBorder="1"/>
    <xf numFmtId="2" fontId="19" fillId="5" borderId="1" xfId="0" applyNumberFormat="1" applyFont="1" applyFill="1" applyBorder="1"/>
    <xf numFmtId="0" fontId="19" fillId="3" borderId="1" xfId="0" applyFont="1" applyFill="1" applyBorder="1"/>
    <xf numFmtId="0" fontId="19" fillId="5" borderId="3" xfId="0" applyFont="1" applyFill="1" applyBorder="1"/>
    <xf numFmtId="2" fontId="19" fillId="0" borderId="0" xfId="0" applyNumberFormat="1" applyFont="1"/>
    <xf numFmtId="2" fontId="0" fillId="0" borderId="0" xfId="0" applyNumberFormat="1" applyBorder="1"/>
    <xf numFmtId="2" fontId="0" fillId="0" borderId="0" xfId="0" applyNumberFormat="1"/>
    <xf numFmtId="0" fontId="18" fillId="0" borderId="4" xfId="0" applyFont="1" applyFill="1" applyBorder="1"/>
    <xf numFmtId="0" fontId="6" fillId="0" borderId="0" xfId="0" applyFont="1" applyBorder="1" applyAlignment="1" applyProtection="1">
      <alignment horizontal="center"/>
      <protection hidden="1"/>
    </xf>
    <xf numFmtId="0" fontId="22" fillId="0" borderId="0" xfId="0" applyFont="1" applyProtection="1">
      <protection hidden="1"/>
    </xf>
    <xf numFmtId="166" fontId="22" fillId="0" borderId="1" xfId="0" applyNumberFormat="1" applyFont="1" applyBorder="1" applyAlignment="1" applyProtection="1">
      <alignment horizontal="center"/>
      <protection hidden="1"/>
    </xf>
    <xf numFmtId="0" fontId="23" fillId="4" borderId="1" xfId="0" applyFont="1" applyFill="1" applyBorder="1" applyProtection="1">
      <protection hidden="1"/>
    </xf>
    <xf numFmtId="166" fontId="22" fillId="0" borderId="1" xfId="0" applyNumberFormat="1" applyFont="1" applyBorder="1" applyProtection="1">
      <protection hidden="1"/>
    </xf>
    <xf numFmtId="0" fontId="22" fillId="0" borderId="0" xfId="0" applyFont="1" applyProtection="1">
      <protection locked="0"/>
    </xf>
    <xf numFmtId="0" fontId="22" fillId="0" borderId="0" xfId="0" applyFont="1"/>
    <xf numFmtId="0" fontId="22" fillId="0" borderId="0" xfId="0" applyFont="1" applyBorder="1" applyProtection="1">
      <protection hidden="1"/>
    </xf>
    <xf numFmtId="0" fontId="23" fillId="0" borderId="0" xfId="0" applyFont="1" applyBorder="1" applyProtection="1">
      <protection hidden="1"/>
    </xf>
    <xf numFmtId="0" fontId="24" fillId="0" borderId="0" xfId="0" applyFont="1" applyBorder="1" applyAlignment="1" applyProtection="1">
      <alignment horizontal="left"/>
      <protection hidden="1"/>
    </xf>
    <xf numFmtId="165" fontId="0" fillId="0" borderId="1" xfId="0" applyNumberFormat="1" applyBorder="1" applyAlignment="1" applyProtection="1">
      <protection locked="0"/>
    </xf>
    <xf numFmtId="0" fontId="26" fillId="0" borderId="0" xfId="0" applyFont="1" applyBorder="1" applyProtection="1">
      <protection hidden="1"/>
    </xf>
    <xf numFmtId="0" fontId="26" fillId="0" borderId="0" xfId="0" applyFont="1" applyProtection="1">
      <protection locked="0"/>
    </xf>
    <xf numFmtId="0" fontId="26" fillId="0" borderId="0" xfId="0" applyFont="1"/>
    <xf numFmtId="0" fontId="27" fillId="0" borderId="0" xfId="0" applyFont="1" applyProtection="1">
      <protection hidden="1"/>
    </xf>
    <xf numFmtId="0" fontId="28" fillId="0" borderId="0" xfId="0" applyFont="1" applyBorder="1" applyProtection="1">
      <protection hidden="1"/>
    </xf>
    <xf numFmtId="0" fontId="27" fillId="0" borderId="0" xfId="0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protection locked="0"/>
    </xf>
    <xf numFmtId="0" fontId="8" fillId="0" borderId="3" xfId="0" applyFont="1" applyBorder="1" applyAlignment="1" applyProtection="1"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wrapText="1"/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8" fillId="0" borderId="5" xfId="0" applyFont="1" applyBorder="1" applyAlignment="1" applyProtection="1">
      <alignment horizontal="center" wrapText="1"/>
      <protection hidden="1"/>
    </xf>
    <xf numFmtId="14" fontId="8" fillId="2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13" fillId="0" borderId="12" xfId="0" applyFont="1" applyBorder="1" applyAlignment="1" applyProtection="1">
      <alignment horizontal="center"/>
      <protection locked="0"/>
    </xf>
    <xf numFmtId="14" fontId="13" fillId="0" borderId="13" xfId="0" applyNumberFormat="1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left"/>
      <protection hidden="1"/>
    </xf>
    <xf numFmtId="0" fontId="8" fillId="0" borderId="12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4" fontId="0" fillId="0" borderId="13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14" fontId="8" fillId="2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vertical="center" wrapText="1"/>
      <protection hidden="1"/>
    </xf>
    <xf numFmtId="0" fontId="9" fillId="0" borderId="18" xfId="0" applyFont="1" applyBorder="1" applyAlignment="1" applyProtection="1">
      <alignment horizontal="center"/>
      <protection hidden="1"/>
    </xf>
    <xf numFmtId="0" fontId="17" fillId="0" borderId="5" xfId="0" applyFont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32"/>
  <sheetViews>
    <sheetView showGridLines="0" tabSelected="1" zoomScaleNormal="100" zoomScalePageLayoutView="125" workbookViewId="0">
      <selection activeCell="A16" sqref="A16"/>
    </sheetView>
  </sheetViews>
  <sheetFormatPr defaultColWidth="8.7109375" defaultRowHeight="12.75" x14ac:dyDescent="0.2"/>
  <cols>
    <col min="1" max="1" width="17.28515625" style="1" customWidth="1"/>
    <col min="2" max="3" width="25.28515625" style="1" customWidth="1"/>
    <col min="4" max="4" width="26.42578125" style="1" customWidth="1"/>
    <col min="5" max="5" width="9.42578125" style="1" customWidth="1"/>
    <col min="6" max="6" width="21.42578125" style="1" customWidth="1"/>
    <col min="7" max="7" width="15.28515625" style="1" customWidth="1"/>
    <col min="8" max="1025" width="8.7109375" style="1" customWidth="1"/>
  </cols>
  <sheetData>
    <row r="1" spans="1:7" ht="24.75" customHeight="1" x14ac:dyDescent="0.3">
      <c r="A1" s="118" t="s">
        <v>0</v>
      </c>
      <c r="B1" s="118"/>
      <c r="C1" s="118"/>
      <c r="D1" s="118"/>
      <c r="E1" s="118"/>
      <c r="F1" s="118"/>
      <c r="G1" s="118"/>
    </row>
    <row r="2" spans="1:7" ht="21" customHeight="1" x14ac:dyDescent="0.3">
      <c r="A2" s="119" t="s">
        <v>133</v>
      </c>
      <c r="B2" s="119"/>
      <c r="C2" s="119"/>
      <c r="D2" s="119"/>
      <c r="E2" s="119"/>
      <c r="F2" s="119"/>
      <c r="G2" s="119"/>
    </row>
    <row r="3" spans="1:7" ht="15" x14ac:dyDescent="0.2">
      <c r="A3" s="120" t="s">
        <v>138</v>
      </c>
      <c r="B3" s="120"/>
      <c r="C3" s="120"/>
      <c r="D3" s="120"/>
      <c r="E3" s="120"/>
      <c r="F3" s="120"/>
      <c r="G3" s="120"/>
    </row>
    <row r="4" spans="1:7" ht="12.75" customHeight="1" x14ac:dyDescent="0.25">
      <c r="A4" s="2" t="s">
        <v>1</v>
      </c>
      <c r="B4" s="3" t="s">
        <v>2</v>
      </c>
      <c r="C4" s="3"/>
      <c r="D4" s="4"/>
      <c r="E4" s="4"/>
      <c r="F4" s="5" t="s">
        <v>3</v>
      </c>
      <c r="G4" s="5" t="s">
        <v>4</v>
      </c>
    </row>
    <row r="5" spans="1:7" x14ac:dyDescent="0.2">
      <c r="A5" s="6" t="s">
        <v>5</v>
      </c>
      <c r="B5" s="121"/>
      <c r="C5" s="121"/>
      <c r="D5" s="121"/>
      <c r="E5" s="6"/>
      <c r="F5" s="7"/>
      <c r="G5" s="8"/>
    </row>
    <row r="6" spans="1:7" x14ac:dyDescent="0.2">
      <c r="A6" s="6"/>
      <c r="B6" s="9"/>
      <c r="C6" s="9"/>
      <c r="D6" s="9"/>
      <c r="E6" s="10"/>
      <c r="F6" s="10"/>
      <c r="G6" s="10"/>
    </row>
    <row r="7" spans="1:7" x14ac:dyDescent="0.2">
      <c r="A7" s="6" t="s">
        <v>6</v>
      </c>
      <c r="B7" s="122"/>
      <c r="C7" s="122"/>
      <c r="D7" s="122"/>
      <c r="E7" s="6" t="s">
        <v>7</v>
      </c>
      <c r="F7" s="123" t="s">
        <v>136</v>
      </c>
      <c r="G7" s="123"/>
    </row>
    <row r="8" spans="1:7" x14ac:dyDescent="0.2">
      <c r="A8" s="6" t="s">
        <v>8</v>
      </c>
      <c r="B8" s="124"/>
      <c r="C8" s="124"/>
      <c r="D8" s="124"/>
      <c r="E8" s="10"/>
      <c r="F8" s="10"/>
      <c r="G8" s="10"/>
    </row>
    <row r="9" spans="1:7" ht="12.75" customHeight="1" x14ac:dyDescent="0.2">
      <c r="A9" s="10"/>
      <c r="B9" s="125"/>
      <c r="C9" s="125"/>
      <c r="D9" s="125"/>
      <c r="E9" s="6" t="s">
        <v>9</v>
      </c>
      <c r="F9" s="123" t="s">
        <v>137</v>
      </c>
      <c r="G9" s="123"/>
    </row>
    <row r="10" spans="1:7" ht="1.5" hidden="1" customHeight="1" x14ac:dyDescent="0.2">
      <c r="A10" s="10"/>
      <c r="B10" s="10"/>
      <c r="C10" s="10"/>
      <c r="D10" s="11"/>
    </row>
    <row r="11" spans="1:7" hidden="1" x14ac:dyDescent="0.2">
      <c r="A11" s="12"/>
      <c r="B11" s="13"/>
      <c r="C11" s="13"/>
      <c r="D11" s="13"/>
      <c r="E11" s="14"/>
      <c r="F11" s="14"/>
      <c r="G11" s="15"/>
    </row>
    <row r="12" spans="1:7" x14ac:dyDescent="0.2">
      <c r="A12" s="16"/>
      <c r="B12" s="16"/>
      <c r="C12" s="16"/>
      <c r="D12" s="16"/>
      <c r="E12" s="16"/>
      <c r="F12" s="16"/>
      <c r="G12" s="16"/>
    </row>
    <row r="13" spans="1:7" ht="24.75" customHeight="1" x14ac:dyDescent="0.2">
      <c r="A13" s="126" t="s">
        <v>10</v>
      </c>
      <c r="B13" s="126"/>
      <c r="C13" s="126"/>
      <c r="D13" s="126"/>
      <c r="E13" s="126"/>
      <c r="F13" s="126"/>
      <c r="G13" s="126"/>
    </row>
    <row r="14" spans="1:7" ht="13.9" customHeight="1" x14ac:dyDescent="0.25">
      <c r="A14" s="127" t="s">
        <v>132</v>
      </c>
      <c r="B14" s="127" t="s">
        <v>39</v>
      </c>
      <c r="C14" s="127" t="s">
        <v>12</v>
      </c>
      <c r="D14" s="128" t="s">
        <v>13</v>
      </c>
      <c r="E14" s="129" t="s">
        <v>14</v>
      </c>
      <c r="F14" s="128" t="s">
        <v>15</v>
      </c>
      <c r="G14" s="128"/>
    </row>
    <row r="15" spans="1:7" ht="15.75" customHeight="1" x14ac:dyDescent="0.25">
      <c r="A15" s="127"/>
      <c r="B15" s="127"/>
      <c r="C15" s="127"/>
      <c r="D15" s="128"/>
      <c r="E15" s="129"/>
      <c r="F15" s="17" t="s">
        <v>16</v>
      </c>
      <c r="G15" s="17" t="s">
        <v>17</v>
      </c>
    </row>
    <row r="16" spans="1:7" s="23" customFormat="1" ht="15.75" customHeight="1" x14ac:dyDescent="0.2">
      <c r="A16" s="111">
        <v>44761</v>
      </c>
      <c r="B16" s="18"/>
      <c r="C16" s="18"/>
      <c r="D16" s="19"/>
      <c r="E16" s="20">
        <f>IFERROR(VLOOKUP($B16,Sheet2!$A$1:$AQ$43,MATCH($C16,Sheet2!$A$1:$AQ$1,0),0),0)</f>
        <v>0</v>
      </c>
      <c r="F16" s="21" t="s">
        <v>18</v>
      </c>
      <c r="G16" s="22">
        <v>0</v>
      </c>
    </row>
    <row r="17" spans="1:7" s="23" customFormat="1" ht="15.75" customHeight="1" x14ac:dyDescent="0.2">
      <c r="A17" s="111"/>
      <c r="B17" s="24"/>
      <c r="C17" s="24"/>
      <c r="D17" s="25"/>
      <c r="E17" s="26">
        <f>IFERROR(VLOOKUP($B17,Sheet2!$A$1:$AQ$43,MATCH($C17,Sheet2!$A$1:$AQ$1,0),0),0)</f>
        <v>0</v>
      </c>
      <c r="F17" s="21" t="s">
        <v>18</v>
      </c>
      <c r="G17" s="22">
        <v>0</v>
      </c>
    </row>
    <row r="18" spans="1:7" s="23" customFormat="1" ht="15.75" customHeight="1" x14ac:dyDescent="0.2">
      <c r="A18" s="111"/>
      <c r="B18" s="24"/>
      <c r="C18" s="24"/>
      <c r="D18" s="25"/>
      <c r="E18" s="26">
        <f>IFERROR(VLOOKUP($B18,Sheet2!$A$1:$AQ$43,MATCH($C18,Sheet2!$A$1:$AQ$1,0),0),0)</f>
        <v>0</v>
      </c>
      <c r="F18" s="21" t="s">
        <v>18</v>
      </c>
      <c r="G18" s="22">
        <v>0</v>
      </c>
    </row>
    <row r="19" spans="1:7" s="23" customFormat="1" ht="15.75" customHeight="1" x14ac:dyDescent="0.2">
      <c r="A19" s="111"/>
      <c r="B19" s="24"/>
      <c r="C19" s="24"/>
      <c r="D19" s="25"/>
      <c r="E19" s="26">
        <f>IFERROR(VLOOKUP($B19,Sheet2!$A$1:$AQ$43,MATCH($C19,Sheet2!$A$1:$AQ$1,0),0),0)</f>
        <v>0</v>
      </c>
      <c r="F19" s="21" t="s">
        <v>18</v>
      </c>
      <c r="G19" s="22">
        <v>0</v>
      </c>
    </row>
    <row r="20" spans="1:7" s="23" customFormat="1" ht="15.75" customHeight="1" x14ac:dyDescent="0.2">
      <c r="A20" s="111"/>
      <c r="B20" s="24"/>
      <c r="C20" s="24"/>
      <c r="D20" s="25"/>
      <c r="E20" s="26">
        <f>IFERROR(VLOOKUP($B20,Sheet2!$A$1:$AQ$43,MATCH($C20,Sheet2!$A$1:$AQ$1,0),0),0)</f>
        <v>0</v>
      </c>
      <c r="F20" s="21" t="s">
        <v>18</v>
      </c>
      <c r="G20" s="22">
        <v>0</v>
      </c>
    </row>
    <row r="21" spans="1:7" s="23" customFormat="1" ht="15.75" customHeight="1" x14ac:dyDescent="0.2">
      <c r="A21" s="111"/>
      <c r="B21" s="24"/>
      <c r="C21" s="24"/>
      <c r="D21" s="25"/>
      <c r="E21" s="26">
        <f>IFERROR(VLOOKUP($B21,Sheet2!$A$1:$AQ$43,MATCH($C21,Sheet2!$A$1:$AQ$1,0),0),0)</f>
        <v>0</v>
      </c>
      <c r="F21" s="21" t="s">
        <v>18</v>
      </c>
      <c r="G21" s="22">
        <v>0</v>
      </c>
    </row>
    <row r="22" spans="1:7" s="23" customFormat="1" ht="15.75" customHeight="1" x14ac:dyDescent="0.2">
      <c r="A22" s="111"/>
      <c r="B22" s="24"/>
      <c r="C22" s="24"/>
      <c r="D22" s="25"/>
      <c r="E22" s="26">
        <f>IFERROR(VLOOKUP($B22,Sheet2!$A$1:$AQ$43,MATCH($C22,Sheet2!$A$1:$AQ$1,0),0),0)</f>
        <v>0</v>
      </c>
      <c r="F22" s="21" t="s">
        <v>18</v>
      </c>
      <c r="G22" s="22">
        <v>0</v>
      </c>
    </row>
    <row r="23" spans="1:7" s="23" customFormat="1" ht="15.75" customHeight="1" x14ac:dyDescent="0.2">
      <c r="A23" s="111"/>
      <c r="B23" s="24"/>
      <c r="C23" s="24"/>
      <c r="D23" s="25"/>
      <c r="E23" s="26">
        <f>IFERROR(VLOOKUP($B23,Sheet2!$A$1:$AQ$43,MATCH($C23,Sheet2!$A$1:$AQ$1,0),0),0)</f>
        <v>0</v>
      </c>
      <c r="F23" s="21" t="s">
        <v>18</v>
      </c>
      <c r="G23" s="22">
        <v>0</v>
      </c>
    </row>
    <row r="24" spans="1:7" s="23" customFormat="1" ht="15.75" customHeight="1" x14ac:dyDescent="0.2">
      <c r="A24" s="111"/>
      <c r="B24" s="24"/>
      <c r="C24" s="24"/>
      <c r="D24" s="25"/>
      <c r="E24" s="26">
        <f>IFERROR(VLOOKUP($B24,Sheet2!$A$1:$AQ$43,MATCH($C24,Sheet2!$A$1:$AQ$1,0),0),0)</f>
        <v>0</v>
      </c>
      <c r="F24" s="21" t="s">
        <v>18</v>
      </c>
      <c r="G24" s="22">
        <v>0</v>
      </c>
    </row>
    <row r="25" spans="1:7" s="23" customFormat="1" ht="15.75" customHeight="1" x14ac:dyDescent="0.2">
      <c r="A25" s="111"/>
      <c r="B25" s="24"/>
      <c r="C25" s="24"/>
      <c r="D25" s="25"/>
      <c r="E25" s="26">
        <f>IFERROR(VLOOKUP($B25,Sheet2!$A$1:$AQ$43,MATCH($C25,Sheet2!$A$1:$AQ$1,0),0),0)</f>
        <v>0</v>
      </c>
      <c r="F25" s="21" t="s">
        <v>18</v>
      </c>
      <c r="G25" s="22">
        <v>0</v>
      </c>
    </row>
    <row r="26" spans="1:7" s="23" customFormat="1" ht="15.75" customHeight="1" x14ac:dyDescent="0.2">
      <c r="A26" s="111"/>
      <c r="B26" s="24"/>
      <c r="C26" s="24"/>
      <c r="D26" s="25"/>
      <c r="E26" s="26">
        <f>IFERROR(VLOOKUP($B26,Sheet2!$A$1:$AQ$43,MATCH($C26,Sheet2!$A$1:$AQ$1,0),0),0)</f>
        <v>0</v>
      </c>
      <c r="F26" s="21" t="s">
        <v>18</v>
      </c>
      <c r="G26" s="22">
        <v>0</v>
      </c>
    </row>
    <row r="27" spans="1:7" s="23" customFormat="1" ht="15.75" customHeight="1" x14ac:dyDescent="0.2">
      <c r="A27" s="111"/>
      <c r="B27" s="24"/>
      <c r="C27" s="24"/>
      <c r="D27" s="25"/>
      <c r="E27" s="26">
        <f>IFERROR(VLOOKUP($B27,Sheet2!$A$1:$AQ$43,MATCH($C27,Sheet2!$A$1:$AQ$1,0),0),0)</f>
        <v>0</v>
      </c>
      <c r="F27" s="21" t="s">
        <v>18</v>
      </c>
      <c r="G27" s="22">
        <v>0</v>
      </c>
    </row>
    <row r="28" spans="1:7" s="23" customFormat="1" ht="15.75" customHeight="1" x14ac:dyDescent="0.2">
      <c r="A28" s="111"/>
      <c r="B28" s="24"/>
      <c r="C28" s="24"/>
      <c r="D28" s="25"/>
      <c r="E28" s="26">
        <f>IFERROR(VLOOKUP($B28,Sheet2!$A$1:$AQ$43,MATCH($C28,Sheet2!$A$1:$AQ$1,0),0),0)</f>
        <v>0</v>
      </c>
      <c r="F28" s="21" t="s">
        <v>18</v>
      </c>
      <c r="G28" s="22">
        <v>0</v>
      </c>
    </row>
    <row r="29" spans="1:7" s="23" customFormat="1" ht="15.75" customHeight="1" x14ac:dyDescent="0.2">
      <c r="A29" s="111"/>
      <c r="B29" s="24"/>
      <c r="C29" s="24"/>
      <c r="D29" s="25"/>
      <c r="E29" s="26">
        <f>IFERROR(VLOOKUP($B29,Sheet2!$A$1:$AQ$43,MATCH($C29,Sheet2!$A$1:$AQ$1,0),0),0)</f>
        <v>0</v>
      </c>
      <c r="F29" s="21" t="s">
        <v>18</v>
      </c>
      <c r="G29" s="22">
        <v>0</v>
      </c>
    </row>
    <row r="30" spans="1:7" s="23" customFormat="1" ht="15.75" customHeight="1" x14ac:dyDescent="0.2">
      <c r="A30" s="111"/>
      <c r="B30" s="24"/>
      <c r="C30" s="24"/>
      <c r="D30" s="25"/>
      <c r="E30" s="26">
        <f>IFERROR(VLOOKUP($B30,Sheet2!$A$1:$AQ$43,MATCH($C30,Sheet2!$A$1:$AQ$1,0),0),0)</f>
        <v>0</v>
      </c>
      <c r="F30" s="21" t="s">
        <v>18</v>
      </c>
      <c r="G30" s="22">
        <v>0</v>
      </c>
    </row>
    <row r="31" spans="1:7" s="23" customFormat="1" ht="15.75" customHeight="1" x14ac:dyDescent="0.2">
      <c r="A31" s="111"/>
      <c r="B31" s="24"/>
      <c r="C31" s="24"/>
      <c r="D31" s="25"/>
      <c r="E31" s="26">
        <f>IFERROR(VLOOKUP($B31,Sheet2!$A$1:$AQ$43,MATCH($C31,Sheet2!$A$1:$AQ$1,0),0),0)</f>
        <v>0</v>
      </c>
      <c r="F31" s="21" t="s">
        <v>18</v>
      </c>
      <c r="G31" s="22">
        <v>0</v>
      </c>
    </row>
    <row r="32" spans="1:7" s="23" customFormat="1" ht="15.75" customHeight="1" x14ac:dyDescent="0.2">
      <c r="A32" s="111"/>
      <c r="B32" s="24"/>
      <c r="C32" s="24"/>
      <c r="D32" s="25"/>
      <c r="E32" s="26">
        <f>IFERROR(VLOOKUP($B32,Sheet2!$A$1:$AQ$43,MATCH($C32,Sheet2!$A$1:$AQ$1,0),0),0)</f>
        <v>0</v>
      </c>
      <c r="F32" s="21" t="s">
        <v>18</v>
      </c>
      <c r="G32" s="22">
        <v>0</v>
      </c>
    </row>
    <row r="33" spans="1:1025" s="23" customFormat="1" ht="15.75" customHeight="1" x14ac:dyDescent="0.2">
      <c r="A33" s="111"/>
      <c r="B33" s="24"/>
      <c r="C33" s="24"/>
      <c r="D33" s="25"/>
      <c r="E33" s="26">
        <f>IFERROR(VLOOKUP($B33,Sheet2!$A$1:$AQ$43,MATCH($C33,Sheet2!$A$1:$AQ$1,0),0),0)</f>
        <v>0</v>
      </c>
      <c r="F33" s="21" t="s">
        <v>18</v>
      </c>
      <c r="G33" s="22">
        <v>0</v>
      </c>
    </row>
    <row r="34" spans="1:1025" s="23" customFormat="1" ht="15.75" customHeight="1" x14ac:dyDescent="0.2">
      <c r="A34" s="111"/>
      <c r="B34" s="24"/>
      <c r="C34" s="24"/>
      <c r="D34" s="25"/>
      <c r="E34" s="26">
        <f>IFERROR(VLOOKUP($B34,Sheet2!$A$1:$AQ$43,MATCH($C34,Sheet2!$A$1:$AQ$1,0),0),0)</f>
        <v>0</v>
      </c>
      <c r="F34" s="21" t="s">
        <v>18</v>
      </c>
      <c r="G34" s="22">
        <v>0</v>
      </c>
    </row>
    <row r="35" spans="1:1025" s="23" customFormat="1" ht="15.75" customHeight="1" x14ac:dyDescent="0.2">
      <c r="A35" s="111"/>
      <c r="B35" s="24"/>
      <c r="C35" s="24"/>
      <c r="D35" s="25"/>
      <c r="E35" s="26">
        <f>IFERROR(VLOOKUP($B35,Sheet2!$A$1:$AQ$43,MATCH($C35,Sheet2!$A$1:$AQ$1,0),0),0)</f>
        <v>0</v>
      </c>
      <c r="F35" s="21" t="s">
        <v>18</v>
      </c>
      <c r="G35" s="22">
        <v>0</v>
      </c>
    </row>
    <row r="36" spans="1:1025" s="23" customFormat="1" ht="15.75" customHeight="1" x14ac:dyDescent="0.2">
      <c r="A36" s="111"/>
      <c r="B36" s="24"/>
      <c r="C36" s="24"/>
      <c r="D36" s="25"/>
      <c r="E36" s="26">
        <f>IFERROR(VLOOKUP($B36,Sheet2!$A$1:$AQ$43,MATCH($C36,Sheet2!$A$1:$AQ$1,0),0),0)</f>
        <v>0</v>
      </c>
      <c r="F36" s="21" t="s">
        <v>18</v>
      </c>
      <c r="G36" s="22">
        <v>0</v>
      </c>
    </row>
    <row r="37" spans="1:1025" s="23" customFormat="1" ht="15.75" customHeight="1" x14ac:dyDescent="0.2">
      <c r="A37" s="111"/>
      <c r="B37" s="24"/>
      <c r="C37" s="24"/>
      <c r="D37" s="25"/>
      <c r="E37" s="26">
        <f>IFERROR(VLOOKUP($B37,Sheet2!$A$1:$AQ$43,MATCH($C37,Sheet2!$A$1:$AQ$1,0),0),0)</f>
        <v>0</v>
      </c>
      <c r="F37" s="21" t="s">
        <v>18</v>
      </c>
      <c r="G37" s="22">
        <v>0</v>
      </c>
    </row>
    <row r="38" spans="1:1025" s="23" customFormat="1" ht="15.75" customHeight="1" x14ac:dyDescent="0.2">
      <c r="A38" s="111"/>
      <c r="B38" s="24"/>
      <c r="C38" s="24"/>
      <c r="D38" s="25"/>
      <c r="E38" s="26">
        <f>IFERROR(VLOOKUP($B38,Sheet2!$A$1:$AQ$43,MATCH($C38,Sheet2!$A$1:$AQ$1,0),0),0)</f>
        <v>0</v>
      </c>
      <c r="F38" s="21" t="s">
        <v>18</v>
      </c>
      <c r="G38" s="22">
        <v>0</v>
      </c>
    </row>
    <row r="39" spans="1:1025" s="23" customFormat="1" ht="15.75" customHeight="1" x14ac:dyDescent="0.2">
      <c r="A39" s="111"/>
      <c r="B39" s="24"/>
      <c r="C39" s="24"/>
      <c r="D39" s="25"/>
      <c r="E39" s="26">
        <f>IFERROR(VLOOKUP($B39,Sheet2!$A$1:$AQ$43,MATCH($C39,Sheet2!$A$1:$AQ$1,0),0),0)</f>
        <v>0</v>
      </c>
      <c r="F39" s="21" t="s">
        <v>18</v>
      </c>
      <c r="G39" s="22">
        <v>0</v>
      </c>
    </row>
    <row r="40" spans="1:1025" s="23" customFormat="1" ht="15.75" customHeight="1" x14ac:dyDescent="0.2">
      <c r="A40" s="111"/>
      <c r="B40" s="24"/>
      <c r="C40" s="24"/>
      <c r="D40" s="25"/>
      <c r="E40" s="26">
        <f>IFERROR(VLOOKUP($B40,Sheet2!$A$1:$AQ$43,MATCH($C40,Sheet2!$A$1:$AQ$1,0),0),0)</f>
        <v>0</v>
      </c>
      <c r="F40" s="21" t="s">
        <v>18</v>
      </c>
      <c r="G40" s="22">
        <v>0</v>
      </c>
    </row>
    <row r="41" spans="1:1025" s="23" customFormat="1" ht="15.75" customHeight="1" x14ac:dyDescent="0.2">
      <c r="A41" s="111"/>
      <c r="B41" s="24"/>
      <c r="C41" s="24"/>
      <c r="D41" s="25"/>
      <c r="E41" s="26">
        <f>IFERROR(VLOOKUP($B41,Sheet2!$A$1:$AQ$43,MATCH($C41,Sheet2!$A$1:$AQ$1,0),0),0)</f>
        <v>0</v>
      </c>
      <c r="F41" s="21" t="s">
        <v>18</v>
      </c>
      <c r="G41" s="22">
        <v>0</v>
      </c>
    </row>
    <row r="42" spans="1:1025" s="23" customFormat="1" ht="15.75" customHeight="1" x14ac:dyDescent="0.2">
      <c r="A42" s="111"/>
      <c r="B42" s="24"/>
      <c r="C42" s="24"/>
      <c r="D42" s="25"/>
      <c r="E42" s="26">
        <f>IFERROR(VLOOKUP($B42,Sheet2!$A$1:$AQ$43,MATCH($C42,Sheet2!$A$1:$AQ$1,0),0),0)</f>
        <v>0</v>
      </c>
      <c r="F42" s="21" t="s">
        <v>18</v>
      </c>
      <c r="G42" s="22">
        <v>0</v>
      </c>
    </row>
    <row r="43" spans="1:1025" s="23" customFormat="1" ht="15.75" customHeight="1" x14ac:dyDescent="0.2">
      <c r="A43" s="111"/>
      <c r="B43" s="24"/>
      <c r="C43" s="24"/>
      <c r="D43" s="25"/>
      <c r="E43" s="26">
        <f>IFERROR(VLOOKUP($B43,Sheet2!$A$1:$AQ$43,MATCH($C43,Sheet2!$A$1:$AQ$1,0),0),0)</f>
        <v>0</v>
      </c>
      <c r="F43" s="21" t="s">
        <v>18</v>
      </c>
      <c r="G43" s="22">
        <v>0</v>
      </c>
    </row>
    <row r="44" spans="1:1025" s="23" customFormat="1" ht="15.75" customHeight="1" x14ac:dyDescent="0.2">
      <c r="A44" s="111"/>
      <c r="B44" s="24"/>
      <c r="C44" s="24"/>
      <c r="D44" s="25"/>
      <c r="E44" s="26">
        <f>IFERROR(VLOOKUP($B44,Sheet2!$A$1:$AQ$43,MATCH($C44,Sheet2!$A$1:$AQ$1,0),0),0)</f>
        <v>0</v>
      </c>
      <c r="F44" s="21" t="s">
        <v>18</v>
      </c>
      <c r="G44" s="22">
        <v>0</v>
      </c>
    </row>
    <row r="45" spans="1:1025" s="23" customFormat="1" ht="15.75" customHeight="1" x14ac:dyDescent="0.2">
      <c r="A45" s="130" t="s">
        <v>19</v>
      </c>
      <c r="B45" s="130"/>
      <c r="C45" s="130"/>
      <c r="D45" s="130"/>
      <c r="E45" s="130"/>
      <c r="F45" s="130"/>
      <c r="G45" s="130"/>
    </row>
    <row r="46" spans="1:1025" s="23" customFormat="1" ht="15.75" customHeight="1" x14ac:dyDescent="0.2">
      <c r="A46" s="130"/>
      <c r="B46" s="130"/>
      <c r="C46" s="130"/>
      <c r="D46" s="130"/>
      <c r="E46" s="130"/>
      <c r="F46" s="130"/>
      <c r="G46" s="130"/>
    </row>
    <row r="47" spans="1:1025" ht="15.75" x14ac:dyDescent="0.25">
      <c r="A47" s="131" t="s">
        <v>20</v>
      </c>
      <c r="B47" s="131"/>
      <c r="C47" s="131"/>
      <c r="D47" s="131"/>
      <c r="E47" s="26">
        <f>+E132</f>
        <v>0</v>
      </c>
      <c r="F47" s="27"/>
      <c r="G47" s="28">
        <f>G132</f>
        <v>0</v>
      </c>
    </row>
    <row r="48" spans="1:1025" s="107" customFormat="1" ht="28.9" customHeight="1" x14ac:dyDescent="0.2">
      <c r="B48" s="102"/>
      <c r="C48" s="102"/>
      <c r="D48" s="102"/>
      <c r="E48" s="103">
        <f>SUM(E16:E47)</f>
        <v>0</v>
      </c>
      <c r="F48" s="104"/>
      <c r="G48" s="105">
        <f>SUM(G16:G47)</f>
        <v>0</v>
      </c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6"/>
      <c r="DE48" s="106"/>
      <c r="DF48" s="106"/>
      <c r="DG48" s="106"/>
      <c r="DH48" s="106"/>
      <c r="DI48" s="106"/>
      <c r="DJ48" s="106"/>
      <c r="DK48" s="106"/>
      <c r="DL48" s="106"/>
      <c r="DM48" s="106"/>
      <c r="DN48" s="106"/>
      <c r="DO48" s="106"/>
      <c r="DP48" s="106"/>
      <c r="DQ48" s="106"/>
      <c r="DR48" s="106"/>
      <c r="DS48" s="106"/>
      <c r="DT48" s="106"/>
      <c r="DU48" s="106"/>
      <c r="DV48" s="106"/>
      <c r="DW48" s="106"/>
      <c r="DX48" s="106"/>
      <c r="DY48" s="106"/>
      <c r="DZ48" s="106"/>
      <c r="EA48" s="106"/>
      <c r="EB48" s="106"/>
      <c r="EC48" s="106"/>
      <c r="ED48" s="106"/>
      <c r="EE48" s="106"/>
      <c r="EF48" s="106"/>
      <c r="EG48" s="106"/>
      <c r="EH48" s="106"/>
      <c r="EI48" s="106"/>
      <c r="EJ48" s="106"/>
      <c r="EK48" s="106"/>
      <c r="EL48" s="106"/>
      <c r="EM48" s="106"/>
      <c r="EN48" s="106"/>
      <c r="EO48" s="106"/>
      <c r="EP48" s="106"/>
      <c r="EQ48" s="106"/>
      <c r="ER48" s="106"/>
      <c r="ES48" s="106"/>
      <c r="ET48" s="106"/>
      <c r="EU48" s="106"/>
      <c r="EV48" s="106"/>
      <c r="EW48" s="106"/>
      <c r="EX48" s="106"/>
      <c r="EY48" s="106"/>
      <c r="EZ48" s="106"/>
      <c r="FA48" s="106"/>
      <c r="FB48" s="106"/>
      <c r="FC48" s="106"/>
      <c r="FD48" s="106"/>
      <c r="FE48" s="106"/>
      <c r="FF48" s="106"/>
      <c r="FG48" s="106"/>
      <c r="FH48" s="106"/>
      <c r="FI48" s="106"/>
      <c r="FJ48" s="106"/>
      <c r="FK48" s="106"/>
      <c r="FL48" s="106"/>
      <c r="FM48" s="106"/>
      <c r="FN48" s="106"/>
      <c r="FO48" s="106"/>
      <c r="FP48" s="106"/>
      <c r="FQ48" s="106"/>
      <c r="FR48" s="106"/>
      <c r="FS48" s="106"/>
      <c r="FT48" s="106"/>
      <c r="FU48" s="106"/>
      <c r="FV48" s="106"/>
      <c r="FW48" s="106"/>
      <c r="FX48" s="106"/>
      <c r="FY48" s="106"/>
      <c r="FZ48" s="106"/>
      <c r="GA48" s="106"/>
      <c r="GB48" s="106"/>
      <c r="GC48" s="106"/>
      <c r="GD48" s="106"/>
      <c r="GE48" s="106"/>
      <c r="GF48" s="106"/>
      <c r="GG48" s="106"/>
      <c r="GH48" s="106"/>
      <c r="GI48" s="106"/>
      <c r="GJ48" s="106"/>
      <c r="GK48" s="106"/>
      <c r="GL48" s="106"/>
      <c r="GM48" s="106"/>
      <c r="GN48" s="106"/>
      <c r="GO48" s="106"/>
      <c r="GP48" s="106"/>
      <c r="GQ48" s="106"/>
      <c r="GR48" s="106"/>
      <c r="GS48" s="106"/>
      <c r="GT48" s="106"/>
      <c r="GU48" s="106"/>
      <c r="GV48" s="106"/>
      <c r="GW48" s="106"/>
      <c r="GX48" s="106"/>
      <c r="GY48" s="106"/>
      <c r="GZ48" s="106"/>
      <c r="HA48" s="106"/>
      <c r="HB48" s="106"/>
      <c r="HC48" s="106"/>
      <c r="HD48" s="106"/>
      <c r="HE48" s="106"/>
      <c r="HF48" s="106"/>
      <c r="HG48" s="106"/>
      <c r="HH48" s="106"/>
      <c r="HI48" s="106"/>
      <c r="HJ48" s="106"/>
      <c r="HK48" s="106"/>
      <c r="HL48" s="106"/>
      <c r="HM48" s="106"/>
      <c r="HN48" s="106"/>
      <c r="HO48" s="106"/>
      <c r="HP48" s="106"/>
      <c r="HQ48" s="106"/>
      <c r="HR48" s="106"/>
      <c r="HS48" s="106"/>
      <c r="HT48" s="106"/>
      <c r="HU48" s="106"/>
      <c r="HV48" s="106"/>
      <c r="HW48" s="106"/>
      <c r="HX48" s="106"/>
      <c r="HY48" s="106"/>
      <c r="HZ48" s="106"/>
      <c r="IA48" s="106"/>
      <c r="IB48" s="106"/>
      <c r="IC48" s="106"/>
      <c r="ID48" s="106"/>
      <c r="IE48" s="106"/>
      <c r="IF48" s="106"/>
      <c r="IG48" s="106"/>
      <c r="IH48" s="106"/>
      <c r="II48" s="106"/>
      <c r="IJ48" s="106"/>
      <c r="IK48" s="106"/>
      <c r="IL48" s="106"/>
      <c r="IM48" s="106"/>
      <c r="IN48" s="106"/>
      <c r="IO48" s="106"/>
      <c r="IP48" s="106"/>
      <c r="IQ48" s="106"/>
      <c r="IR48" s="106"/>
      <c r="IS48" s="106"/>
      <c r="IT48" s="106"/>
      <c r="IU48" s="106"/>
      <c r="IV48" s="106"/>
      <c r="IW48" s="106"/>
      <c r="IX48" s="106"/>
      <c r="IY48" s="106"/>
      <c r="IZ48" s="106"/>
      <c r="JA48" s="106"/>
      <c r="JB48" s="106"/>
      <c r="JC48" s="106"/>
      <c r="JD48" s="106"/>
      <c r="JE48" s="106"/>
      <c r="JF48" s="106"/>
      <c r="JG48" s="106"/>
      <c r="JH48" s="106"/>
      <c r="JI48" s="106"/>
      <c r="JJ48" s="106"/>
      <c r="JK48" s="106"/>
      <c r="JL48" s="106"/>
      <c r="JM48" s="106"/>
      <c r="JN48" s="106"/>
      <c r="JO48" s="106"/>
      <c r="JP48" s="106"/>
      <c r="JQ48" s="106"/>
      <c r="JR48" s="106"/>
      <c r="JS48" s="106"/>
      <c r="JT48" s="106"/>
      <c r="JU48" s="106"/>
      <c r="JV48" s="106"/>
      <c r="JW48" s="106"/>
      <c r="JX48" s="106"/>
      <c r="JY48" s="106"/>
      <c r="JZ48" s="106"/>
      <c r="KA48" s="106"/>
      <c r="KB48" s="106"/>
      <c r="KC48" s="106"/>
      <c r="KD48" s="106"/>
      <c r="KE48" s="106"/>
      <c r="KF48" s="106"/>
      <c r="KG48" s="106"/>
      <c r="KH48" s="106"/>
      <c r="KI48" s="106"/>
      <c r="KJ48" s="106"/>
      <c r="KK48" s="106"/>
      <c r="KL48" s="106"/>
      <c r="KM48" s="106"/>
      <c r="KN48" s="106"/>
      <c r="KO48" s="106"/>
      <c r="KP48" s="106"/>
      <c r="KQ48" s="106"/>
      <c r="KR48" s="106"/>
      <c r="KS48" s="106"/>
      <c r="KT48" s="106"/>
      <c r="KU48" s="106"/>
      <c r="KV48" s="106"/>
      <c r="KW48" s="106"/>
      <c r="KX48" s="106"/>
      <c r="KY48" s="106"/>
      <c r="KZ48" s="106"/>
      <c r="LA48" s="106"/>
      <c r="LB48" s="106"/>
      <c r="LC48" s="106"/>
      <c r="LD48" s="106"/>
      <c r="LE48" s="106"/>
      <c r="LF48" s="106"/>
      <c r="LG48" s="106"/>
      <c r="LH48" s="106"/>
      <c r="LI48" s="106"/>
      <c r="LJ48" s="106"/>
      <c r="LK48" s="106"/>
      <c r="LL48" s="106"/>
      <c r="LM48" s="106"/>
      <c r="LN48" s="106"/>
      <c r="LO48" s="106"/>
      <c r="LP48" s="106"/>
      <c r="LQ48" s="106"/>
      <c r="LR48" s="106"/>
      <c r="LS48" s="106"/>
      <c r="LT48" s="106"/>
      <c r="LU48" s="106"/>
      <c r="LV48" s="106"/>
      <c r="LW48" s="106"/>
      <c r="LX48" s="106"/>
      <c r="LY48" s="106"/>
      <c r="LZ48" s="106"/>
      <c r="MA48" s="106"/>
      <c r="MB48" s="106"/>
      <c r="MC48" s="106"/>
      <c r="MD48" s="106"/>
      <c r="ME48" s="106"/>
      <c r="MF48" s="106"/>
      <c r="MG48" s="106"/>
      <c r="MH48" s="106"/>
      <c r="MI48" s="106"/>
      <c r="MJ48" s="106"/>
      <c r="MK48" s="106"/>
      <c r="ML48" s="106"/>
      <c r="MM48" s="106"/>
      <c r="MN48" s="106"/>
      <c r="MO48" s="106"/>
      <c r="MP48" s="106"/>
      <c r="MQ48" s="106"/>
      <c r="MR48" s="106"/>
      <c r="MS48" s="106"/>
      <c r="MT48" s="106"/>
      <c r="MU48" s="106"/>
      <c r="MV48" s="106"/>
      <c r="MW48" s="106"/>
      <c r="MX48" s="106"/>
      <c r="MY48" s="106"/>
      <c r="MZ48" s="106"/>
      <c r="NA48" s="106"/>
      <c r="NB48" s="106"/>
      <c r="NC48" s="106"/>
      <c r="ND48" s="106"/>
      <c r="NE48" s="106"/>
      <c r="NF48" s="106"/>
      <c r="NG48" s="106"/>
      <c r="NH48" s="106"/>
      <c r="NI48" s="106"/>
      <c r="NJ48" s="106"/>
      <c r="NK48" s="106"/>
      <c r="NL48" s="106"/>
      <c r="NM48" s="106"/>
      <c r="NN48" s="106"/>
      <c r="NO48" s="106"/>
      <c r="NP48" s="106"/>
      <c r="NQ48" s="106"/>
      <c r="NR48" s="106"/>
      <c r="NS48" s="106"/>
      <c r="NT48" s="106"/>
      <c r="NU48" s="106"/>
      <c r="NV48" s="106"/>
      <c r="NW48" s="106"/>
      <c r="NX48" s="106"/>
      <c r="NY48" s="106"/>
      <c r="NZ48" s="106"/>
      <c r="OA48" s="106"/>
      <c r="OB48" s="106"/>
      <c r="OC48" s="106"/>
      <c r="OD48" s="106"/>
      <c r="OE48" s="106"/>
      <c r="OF48" s="106"/>
      <c r="OG48" s="106"/>
      <c r="OH48" s="106"/>
      <c r="OI48" s="106"/>
      <c r="OJ48" s="106"/>
      <c r="OK48" s="106"/>
      <c r="OL48" s="106"/>
      <c r="OM48" s="106"/>
      <c r="ON48" s="106"/>
      <c r="OO48" s="106"/>
      <c r="OP48" s="106"/>
      <c r="OQ48" s="106"/>
      <c r="OR48" s="106"/>
      <c r="OS48" s="106"/>
      <c r="OT48" s="106"/>
      <c r="OU48" s="106"/>
      <c r="OV48" s="106"/>
      <c r="OW48" s="106"/>
      <c r="OX48" s="106"/>
      <c r="OY48" s="106"/>
      <c r="OZ48" s="106"/>
      <c r="PA48" s="106"/>
      <c r="PB48" s="106"/>
      <c r="PC48" s="106"/>
      <c r="PD48" s="106"/>
      <c r="PE48" s="106"/>
      <c r="PF48" s="106"/>
      <c r="PG48" s="106"/>
      <c r="PH48" s="106"/>
      <c r="PI48" s="106"/>
      <c r="PJ48" s="106"/>
      <c r="PK48" s="106"/>
      <c r="PL48" s="106"/>
      <c r="PM48" s="106"/>
      <c r="PN48" s="106"/>
      <c r="PO48" s="106"/>
      <c r="PP48" s="106"/>
      <c r="PQ48" s="106"/>
      <c r="PR48" s="106"/>
      <c r="PS48" s="106"/>
      <c r="PT48" s="106"/>
      <c r="PU48" s="106"/>
      <c r="PV48" s="106"/>
      <c r="PW48" s="106"/>
      <c r="PX48" s="106"/>
      <c r="PY48" s="106"/>
      <c r="PZ48" s="106"/>
      <c r="QA48" s="106"/>
      <c r="QB48" s="106"/>
      <c r="QC48" s="106"/>
      <c r="QD48" s="106"/>
      <c r="QE48" s="106"/>
      <c r="QF48" s="106"/>
      <c r="QG48" s="106"/>
      <c r="QH48" s="106"/>
      <c r="QI48" s="106"/>
      <c r="QJ48" s="106"/>
      <c r="QK48" s="106"/>
      <c r="QL48" s="106"/>
      <c r="QM48" s="106"/>
      <c r="QN48" s="106"/>
      <c r="QO48" s="106"/>
      <c r="QP48" s="106"/>
      <c r="QQ48" s="106"/>
      <c r="QR48" s="106"/>
      <c r="QS48" s="106"/>
      <c r="QT48" s="106"/>
      <c r="QU48" s="106"/>
      <c r="QV48" s="106"/>
      <c r="QW48" s="106"/>
      <c r="QX48" s="106"/>
      <c r="QY48" s="106"/>
      <c r="QZ48" s="106"/>
      <c r="RA48" s="106"/>
      <c r="RB48" s="106"/>
      <c r="RC48" s="106"/>
      <c r="RD48" s="106"/>
      <c r="RE48" s="106"/>
      <c r="RF48" s="106"/>
      <c r="RG48" s="106"/>
      <c r="RH48" s="106"/>
      <c r="RI48" s="106"/>
      <c r="RJ48" s="106"/>
      <c r="RK48" s="106"/>
      <c r="RL48" s="106"/>
      <c r="RM48" s="106"/>
      <c r="RN48" s="106"/>
      <c r="RO48" s="106"/>
      <c r="RP48" s="106"/>
      <c r="RQ48" s="106"/>
      <c r="RR48" s="106"/>
      <c r="RS48" s="106"/>
      <c r="RT48" s="106"/>
      <c r="RU48" s="106"/>
      <c r="RV48" s="106"/>
      <c r="RW48" s="106"/>
      <c r="RX48" s="106"/>
      <c r="RY48" s="106"/>
      <c r="RZ48" s="106"/>
      <c r="SA48" s="106"/>
      <c r="SB48" s="106"/>
      <c r="SC48" s="106"/>
      <c r="SD48" s="106"/>
      <c r="SE48" s="106"/>
      <c r="SF48" s="106"/>
      <c r="SG48" s="106"/>
      <c r="SH48" s="106"/>
      <c r="SI48" s="106"/>
      <c r="SJ48" s="106"/>
      <c r="SK48" s="106"/>
      <c r="SL48" s="106"/>
      <c r="SM48" s="106"/>
      <c r="SN48" s="106"/>
      <c r="SO48" s="106"/>
      <c r="SP48" s="106"/>
      <c r="SQ48" s="106"/>
      <c r="SR48" s="106"/>
      <c r="SS48" s="106"/>
      <c r="ST48" s="106"/>
      <c r="SU48" s="106"/>
      <c r="SV48" s="106"/>
      <c r="SW48" s="106"/>
      <c r="SX48" s="106"/>
      <c r="SY48" s="106"/>
      <c r="SZ48" s="106"/>
      <c r="TA48" s="106"/>
      <c r="TB48" s="106"/>
      <c r="TC48" s="106"/>
      <c r="TD48" s="106"/>
      <c r="TE48" s="106"/>
      <c r="TF48" s="106"/>
      <c r="TG48" s="106"/>
      <c r="TH48" s="106"/>
      <c r="TI48" s="106"/>
      <c r="TJ48" s="106"/>
      <c r="TK48" s="106"/>
      <c r="TL48" s="106"/>
      <c r="TM48" s="106"/>
      <c r="TN48" s="106"/>
      <c r="TO48" s="106"/>
      <c r="TP48" s="106"/>
      <c r="TQ48" s="106"/>
      <c r="TR48" s="106"/>
      <c r="TS48" s="106"/>
      <c r="TT48" s="106"/>
      <c r="TU48" s="106"/>
      <c r="TV48" s="106"/>
      <c r="TW48" s="106"/>
      <c r="TX48" s="106"/>
      <c r="TY48" s="106"/>
      <c r="TZ48" s="106"/>
      <c r="UA48" s="106"/>
      <c r="UB48" s="106"/>
      <c r="UC48" s="106"/>
      <c r="UD48" s="106"/>
      <c r="UE48" s="106"/>
      <c r="UF48" s="106"/>
      <c r="UG48" s="106"/>
      <c r="UH48" s="106"/>
      <c r="UI48" s="106"/>
      <c r="UJ48" s="106"/>
      <c r="UK48" s="106"/>
      <c r="UL48" s="106"/>
      <c r="UM48" s="106"/>
      <c r="UN48" s="106"/>
      <c r="UO48" s="106"/>
      <c r="UP48" s="106"/>
      <c r="UQ48" s="106"/>
      <c r="UR48" s="106"/>
      <c r="US48" s="106"/>
      <c r="UT48" s="106"/>
      <c r="UU48" s="106"/>
      <c r="UV48" s="106"/>
      <c r="UW48" s="106"/>
      <c r="UX48" s="106"/>
      <c r="UY48" s="106"/>
      <c r="UZ48" s="106"/>
      <c r="VA48" s="106"/>
      <c r="VB48" s="106"/>
      <c r="VC48" s="106"/>
      <c r="VD48" s="106"/>
      <c r="VE48" s="106"/>
      <c r="VF48" s="106"/>
      <c r="VG48" s="106"/>
      <c r="VH48" s="106"/>
      <c r="VI48" s="106"/>
      <c r="VJ48" s="106"/>
      <c r="VK48" s="106"/>
      <c r="VL48" s="106"/>
      <c r="VM48" s="106"/>
      <c r="VN48" s="106"/>
      <c r="VO48" s="106"/>
      <c r="VP48" s="106"/>
      <c r="VQ48" s="106"/>
      <c r="VR48" s="106"/>
      <c r="VS48" s="106"/>
      <c r="VT48" s="106"/>
      <c r="VU48" s="106"/>
      <c r="VV48" s="106"/>
      <c r="VW48" s="106"/>
      <c r="VX48" s="106"/>
      <c r="VY48" s="106"/>
      <c r="VZ48" s="106"/>
      <c r="WA48" s="106"/>
      <c r="WB48" s="106"/>
      <c r="WC48" s="106"/>
      <c r="WD48" s="106"/>
      <c r="WE48" s="106"/>
      <c r="WF48" s="106"/>
      <c r="WG48" s="106"/>
      <c r="WH48" s="106"/>
      <c r="WI48" s="106"/>
      <c r="WJ48" s="106"/>
      <c r="WK48" s="106"/>
      <c r="WL48" s="106"/>
      <c r="WM48" s="106"/>
      <c r="WN48" s="106"/>
      <c r="WO48" s="106"/>
      <c r="WP48" s="106"/>
      <c r="WQ48" s="106"/>
      <c r="WR48" s="106"/>
      <c r="WS48" s="106"/>
      <c r="WT48" s="106"/>
      <c r="WU48" s="106"/>
      <c r="WV48" s="106"/>
      <c r="WW48" s="106"/>
      <c r="WX48" s="106"/>
      <c r="WY48" s="106"/>
      <c r="WZ48" s="106"/>
      <c r="XA48" s="106"/>
      <c r="XB48" s="106"/>
      <c r="XC48" s="106"/>
      <c r="XD48" s="106"/>
      <c r="XE48" s="106"/>
      <c r="XF48" s="106"/>
      <c r="XG48" s="106"/>
      <c r="XH48" s="106"/>
      <c r="XI48" s="106"/>
      <c r="XJ48" s="106"/>
      <c r="XK48" s="106"/>
      <c r="XL48" s="106"/>
      <c r="XM48" s="106"/>
      <c r="XN48" s="106"/>
      <c r="XO48" s="106"/>
      <c r="XP48" s="106"/>
      <c r="XQ48" s="106"/>
      <c r="XR48" s="106"/>
      <c r="XS48" s="106"/>
      <c r="XT48" s="106"/>
      <c r="XU48" s="106"/>
      <c r="XV48" s="106"/>
      <c r="XW48" s="106"/>
      <c r="XX48" s="106"/>
      <c r="XY48" s="106"/>
      <c r="XZ48" s="106"/>
      <c r="YA48" s="106"/>
      <c r="YB48" s="106"/>
      <c r="YC48" s="106"/>
      <c r="YD48" s="106"/>
      <c r="YE48" s="106"/>
      <c r="YF48" s="106"/>
      <c r="YG48" s="106"/>
      <c r="YH48" s="106"/>
      <c r="YI48" s="106"/>
      <c r="YJ48" s="106"/>
      <c r="YK48" s="106"/>
      <c r="YL48" s="106"/>
      <c r="YM48" s="106"/>
      <c r="YN48" s="106"/>
      <c r="YO48" s="106"/>
      <c r="YP48" s="106"/>
      <c r="YQ48" s="106"/>
      <c r="YR48" s="106"/>
      <c r="YS48" s="106"/>
      <c r="YT48" s="106"/>
      <c r="YU48" s="106"/>
      <c r="YV48" s="106"/>
      <c r="YW48" s="106"/>
      <c r="YX48" s="106"/>
      <c r="YY48" s="106"/>
      <c r="YZ48" s="106"/>
      <c r="ZA48" s="106"/>
      <c r="ZB48" s="106"/>
      <c r="ZC48" s="106"/>
      <c r="ZD48" s="106"/>
      <c r="ZE48" s="106"/>
      <c r="ZF48" s="106"/>
      <c r="ZG48" s="106"/>
      <c r="ZH48" s="106"/>
      <c r="ZI48" s="106"/>
      <c r="ZJ48" s="106"/>
      <c r="ZK48" s="106"/>
      <c r="ZL48" s="106"/>
      <c r="ZM48" s="106"/>
      <c r="ZN48" s="106"/>
      <c r="ZO48" s="106"/>
      <c r="ZP48" s="106"/>
      <c r="ZQ48" s="106"/>
      <c r="ZR48" s="106"/>
      <c r="ZS48" s="106"/>
      <c r="ZT48" s="106"/>
      <c r="ZU48" s="106"/>
      <c r="ZV48" s="106"/>
      <c r="ZW48" s="106"/>
      <c r="ZX48" s="106"/>
      <c r="ZY48" s="106"/>
      <c r="ZZ48" s="106"/>
      <c r="AAA48" s="106"/>
      <c r="AAB48" s="106"/>
      <c r="AAC48" s="106"/>
      <c r="AAD48" s="106"/>
      <c r="AAE48" s="106"/>
      <c r="AAF48" s="106"/>
      <c r="AAG48" s="106"/>
      <c r="AAH48" s="106"/>
      <c r="AAI48" s="106"/>
      <c r="AAJ48" s="106"/>
      <c r="AAK48" s="106"/>
      <c r="AAL48" s="106"/>
      <c r="AAM48" s="106"/>
      <c r="AAN48" s="106"/>
      <c r="AAO48" s="106"/>
      <c r="AAP48" s="106"/>
      <c r="AAQ48" s="106"/>
      <c r="AAR48" s="106"/>
      <c r="AAS48" s="106"/>
      <c r="AAT48" s="106"/>
      <c r="AAU48" s="106"/>
      <c r="AAV48" s="106"/>
      <c r="AAW48" s="106"/>
      <c r="AAX48" s="106"/>
      <c r="AAY48" s="106"/>
      <c r="AAZ48" s="106"/>
      <c r="ABA48" s="106"/>
      <c r="ABB48" s="106"/>
      <c r="ABC48" s="106"/>
      <c r="ABD48" s="106"/>
      <c r="ABE48" s="106"/>
      <c r="ABF48" s="106"/>
      <c r="ABG48" s="106"/>
      <c r="ABH48" s="106"/>
      <c r="ABI48" s="106"/>
      <c r="ABJ48" s="106"/>
      <c r="ABK48" s="106"/>
      <c r="ABL48" s="106"/>
      <c r="ABM48" s="106"/>
      <c r="ABN48" s="106"/>
      <c r="ABO48" s="106"/>
      <c r="ABP48" s="106"/>
      <c r="ABQ48" s="106"/>
      <c r="ABR48" s="106"/>
      <c r="ABS48" s="106"/>
      <c r="ABT48" s="106"/>
      <c r="ABU48" s="106"/>
      <c r="ABV48" s="106"/>
      <c r="ABW48" s="106"/>
      <c r="ABX48" s="106"/>
      <c r="ABY48" s="106"/>
      <c r="ABZ48" s="106"/>
      <c r="ACA48" s="106"/>
      <c r="ACB48" s="106"/>
      <c r="ACC48" s="106"/>
      <c r="ACD48" s="106"/>
      <c r="ACE48" s="106"/>
      <c r="ACF48" s="106"/>
      <c r="ACG48" s="106"/>
      <c r="ACH48" s="106"/>
      <c r="ACI48" s="106"/>
      <c r="ACJ48" s="106"/>
      <c r="ACK48" s="106"/>
      <c r="ACL48" s="106"/>
      <c r="ACM48" s="106"/>
      <c r="ACN48" s="106"/>
      <c r="ACO48" s="106"/>
      <c r="ACP48" s="106"/>
      <c r="ACQ48" s="106"/>
      <c r="ACR48" s="106"/>
      <c r="ACS48" s="106"/>
      <c r="ACT48" s="106"/>
      <c r="ACU48" s="106"/>
      <c r="ACV48" s="106"/>
      <c r="ACW48" s="106"/>
      <c r="ACX48" s="106"/>
      <c r="ACY48" s="106"/>
      <c r="ACZ48" s="106"/>
      <c r="ADA48" s="106"/>
      <c r="ADB48" s="106"/>
      <c r="ADC48" s="106"/>
      <c r="ADD48" s="106"/>
      <c r="ADE48" s="106"/>
      <c r="ADF48" s="106"/>
      <c r="ADG48" s="106"/>
      <c r="ADH48" s="106"/>
      <c r="ADI48" s="106"/>
      <c r="ADJ48" s="106"/>
      <c r="ADK48" s="106"/>
      <c r="ADL48" s="106"/>
      <c r="ADM48" s="106"/>
      <c r="ADN48" s="106"/>
      <c r="ADO48" s="106"/>
      <c r="ADP48" s="106"/>
      <c r="ADQ48" s="106"/>
      <c r="ADR48" s="106"/>
      <c r="ADS48" s="106"/>
      <c r="ADT48" s="106"/>
      <c r="ADU48" s="106"/>
      <c r="ADV48" s="106"/>
      <c r="ADW48" s="106"/>
      <c r="ADX48" s="106"/>
      <c r="ADY48" s="106"/>
      <c r="ADZ48" s="106"/>
      <c r="AEA48" s="106"/>
      <c r="AEB48" s="106"/>
      <c r="AEC48" s="106"/>
      <c r="AED48" s="106"/>
      <c r="AEE48" s="106"/>
      <c r="AEF48" s="106"/>
      <c r="AEG48" s="106"/>
      <c r="AEH48" s="106"/>
      <c r="AEI48" s="106"/>
      <c r="AEJ48" s="106"/>
      <c r="AEK48" s="106"/>
      <c r="AEL48" s="106"/>
      <c r="AEM48" s="106"/>
      <c r="AEN48" s="106"/>
      <c r="AEO48" s="106"/>
      <c r="AEP48" s="106"/>
      <c r="AEQ48" s="106"/>
      <c r="AER48" s="106"/>
      <c r="AES48" s="106"/>
      <c r="AET48" s="106"/>
      <c r="AEU48" s="106"/>
      <c r="AEV48" s="106"/>
      <c r="AEW48" s="106"/>
      <c r="AEX48" s="106"/>
      <c r="AEY48" s="106"/>
      <c r="AEZ48" s="106"/>
      <c r="AFA48" s="106"/>
      <c r="AFB48" s="106"/>
      <c r="AFC48" s="106"/>
      <c r="AFD48" s="106"/>
      <c r="AFE48" s="106"/>
      <c r="AFF48" s="106"/>
      <c r="AFG48" s="106"/>
      <c r="AFH48" s="106"/>
      <c r="AFI48" s="106"/>
      <c r="AFJ48" s="106"/>
      <c r="AFK48" s="106"/>
      <c r="AFL48" s="106"/>
      <c r="AFM48" s="106"/>
      <c r="AFN48" s="106"/>
      <c r="AFO48" s="106"/>
      <c r="AFP48" s="106"/>
      <c r="AFQ48" s="106"/>
      <c r="AFR48" s="106"/>
      <c r="AFS48" s="106"/>
      <c r="AFT48" s="106"/>
      <c r="AFU48" s="106"/>
      <c r="AFV48" s="106"/>
      <c r="AFW48" s="106"/>
      <c r="AFX48" s="106"/>
      <c r="AFY48" s="106"/>
      <c r="AFZ48" s="106"/>
      <c r="AGA48" s="106"/>
      <c r="AGB48" s="106"/>
      <c r="AGC48" s="106"/>
      <c r="AGD48" s="106"/>
      <c r="AGE48" s="106"/>
      <c r="AGF48" s="106"/>
      <c r="AGG48" s="106"/>
      <c r="AGH48" s="106"/>
      <c r="AGI48" s="106"/>
      <c r="AGJ48" s="106"/>
      <c r="AGK48" s="106"/>
      <c r="AGL48" s="106"/>
      <c r="AGM48" s="106"/>
      <c r="AGN48" s="106"/>
      <c r="AGO48" s="106"/>
      <c r="AGP48" s="106"/>
      <c r="AGQ48" s="106"/>
      <c r="AGR48" s="106"/>
      <c r="AGS48" s="106"/>
      <c r="AGT48" s="106"/>
      <c r="AGU48" s="106"/>
      <c r="AGV48" s="106"/>
      <c r="AGW48" s="106"/>
      <c r="AGX48" s="106"/>
      <c r="AGY48" s="106"/>
      <c r="AGZ48" s="106"/>
      <c r="AHA48" s="106"/>
      <c r="AHB48" s="106"/>
      <c r="AHC48" s="106"/>
      <c r="AHD48" s="106"/>
      <c r="AHE48" s="106"/>
      <c r="AHF48" s="106"/>
      <c r="AHG48" s="106"/>
      <c r="AHH48" s="106"/>
      <c r="AHI48" s="106"/>
      <c r="AHJ48" s="106"/>
      <c r="AHK48" s="106"/>
      <c r="AHL48" s="106"/>
      <c r="AHM48" s="106"/>
      <c r="AHN48" s="106"/>
      <c r="AHO48" s="106"/>
      <c r="AHP48" s="106"/>
      <c r="AHQ48" s="106"/>
      <c r="AHR48" s="106"/>
      <c r="AHS48" s="106"/>
      <c r="AHT48" s="106"/>
      <c r="AHU48" s="106"/>
      <c r="AHV48" s="106"/>
      <c r="AHW48" s="106"/>
      <c r="AHX48" s="106"/>
      <c r="AHY48" s="106"/>
      <c r="AHZ48" s="106"/>
      <c r="AIA48" s="106"/>
      <c r="AIB48" s="106"/>
      <c r="AIC48" s="106"/>
      <c r="AID48" s="106"/>
      <c r="AIE48" s="106"/>
      <c r="AIF48" s="106"/>
      <c r="AIG48" s="106"/>
      <c r="AIH48" s="106"/>
      <c r="AII48" s="106"/>
      <c r="AIJ48" s="106"/>
      <c r="AIK48" s="106"/>
      <c r="AIL48" s="106"/>
      <c r="AIM48" s="106"/>
      <c r="AIN48" s="106"/>
      <c r="AIO48" s="106"/>
      <c r="AIP48" s="106"/>
      <c r="AIQ48" s="106"/>
      <c r="AIR48" s="106"/>
      <c r="AIS48" s="106"/>
      <c r="AIT48" s="106"/>
      <c r="AIU48" s="106"/>
      <c r="AIV48" s="106"/>
      <c r="AIW48" s="106"/>
      <c r="AIX48" s="106"/>
      <c r="AIY48" s="106"/>
      <c r="AIZ48" s="106"/>
      <c r="AJA48" s="106"/>
      <c r="AJB48" s="106"/>
      <c r="AJC48" s="106"/>
      <c r="AJD48" s="106"/>
      <c r="AJE48" s="106"/>
      <c r="AJF48" s="106"/>
      <c r="AJG48" s="106"/>
      <c r="AJH48" s="106"/>
      <c r="AJI48" s="106"/>
      <c r="AJJ48" s="106"/>
      <c r="AJK48" s="106"/>
      <c r="AJL48" s="106"/>
      <c r="AJM48" s="106"/>
      <c r="AJN48" s="106"/>
      <c r="AJO48" s="106"/>
      <c r="AJP48" s="106"/>
      <c r="AJQ48" s="106"/>
      <c r="AJR48" s="106"/>
      <c r="AJS48" s="106"/>
      <c r="AJT48" s="106"/>
      <c r="AJU48" s="106"/>
      <c r="AJV48" s="106"/>
      <c r="AJW48" s="106"/>
      <c r="AJX48" s="106"/>
      <c r="AJY48" s="106"/>
      <c r="AJZ48" s="106"/>
      <c r="AKA48" s="106"/>
      <c r="AKB48" s="106"/>
      <c r="AKC48" s="106"/>
      <c r="AKD48" s="106"/>
      <c r="AKE48" s="106"/>
      <c r="AKF48" s="106"/>
      <c r="AKG48" s="106"/>
      <c r="AKH48" s="106"/>
      <c r="AKI48" s="106"/>
      <c r="AKJ48" s="106"/>
      <c r="AKK48" s="106"/>
      <c r="AKL48" s="106"/>
      <c r="AKM48" s="106"/>
      <c r="AKN48" s="106"/>
      <c r="AKO48" s="106"/>
      <c r="AKP48" s="106"/>
      <c r="AKQ48" s="106"/>
      <c r="AKR48" s="106"/>
      <c r="AKS48" s="106"/>
      <c r="AKT48" s="106"/>
      <c r="AKU48" s="106"/>
      <c r="AKV48" s="106"/>
      <c r="AKW48" s="106"/>
      <c r="AKX48" s="106"/>
      <c r="AKY48" s="106"/>
      <c r="AKZ48" s="106"/>
      <c r="ALA48" s="106"/>
      <c r="ALB48" s="106"/>
      <c r="ALC48" s="106"/>
      <c r="ALD48" s="106"/>
      <c r="ALE48" s="106"/>
      <c r="ALF48" s="106"/>
      <c r="ALG48" s="106"/>
      <c r="ALH48" s="106"/>
      <c r="ALI48" s="106"/>
      <c r="ALJ48" s="106"/>
      <c r="ALK48" s="106"/>
      <c r="ALL48" s="106"/>
      <c r="ALM48" s="106"/>
      <c r="ALN48" s="106"/>
      <c r="ALO48" s="106"/>
      <c r="ALP48" s="106"/>
      <c r="ALQ48" s="106"/>
      <c r="ALR48" s="106"/>
      <c r="ALS48" s="106"/>
      <c r="ALT48" s="106"/>
      <c r="ALU48" s="106"/>
      <c r="ALV48" s="106"/>
      <c r="ALW48" s="106"/>
      <c r="ALX48" s="106"/>
      <c r="ALY48" s="106"/>
      <c r="ALZ48" s="106"/>
      <c r="AMA48" s="106"/>
      <c r="AMB48" s="106"/>
      <c r="AMC48" s="106"/>
      <c r="AMD48" s="106"/>
      <c r="AME48" s="106"/>
      <c r="AMF48" s="106"/>
      <c r="AMG48" s="106"/>
      <c r="AMH48" s="106"/>
      <c r="AMI48" s="106"/>
      <c r="AMJ48" s="106"/>
      <c r="AMK48" s="106"/>
    </row>
    <row r="49" spans="1:1025" s="85" customFormat="1" ht="15.75" x14ac:dyDescent="0.25">
      <c r="A49" s="110" t="s">
        <v>130</v>
      </c>
      <c r="B49" s="101"/>
      <c r="C49" s="101"/>
      <c r="D49" s="101"/>
      <c r="E49"/>
      <c r="F49"/>
      <c r="G49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  <c r="AMK49" s="1"/>
    </row>
    <row r="50" spans="1:1025" s="107" customFormat="1" ht="15" customHeight="1" x14ac:dyDescent="0.2">
      <c r="A50" s="102" t="s">
        <v>21</v>
      </c>
      <c r="B50" s="102"/>
      <c r="C50" s="102"/>
      <c r="D50" s="102"/>
      <c r="E50"/>
      <c r="F50"/>
      <c r="G50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6"/>
      <c r="DE50" s="106"/>
      <c r="DF50" s="106"/>
      <c r="DG50" s="106"/>
      <c r="DH50" s="106"/>
      <c r="DI50" s="106"/>
      <c r="DJ50" s="106"/>
      <c r="DK50" s="106"/>
      <c r="DL50" s="106"/>
      <c r="DM50" s="106"/>
      <c r="DN50" s="106"/>
      <c r="DO50" s="106"/>
      <c r="DP50" s="106"/>
      <c r="DQ50" s="106"/>
      <c r="DR50" s="106"/>
      <c r="DS50" s="106"/>
      <c r="DT50" s="106"/>
      <c r="DU50" s="106"/>
      <c r="DV50" s="106"/>
      <c r="DW50" s="106"/>
      <c r="DX50" s="106"/>
      <c r="DY50" s="106"/>
      <c r="DZ50" s="106"/>
      <c r="EA50" s="106"/>
      <c r="EB50" s="106"/>
      <c r="EC50" s="106"/>
      <c r="ED50" s="106"/>
      <c r="EE50" s="106"/>
      <c r="EF50" s="106"/>
      <c r="EG50" s="106"/>
      <c r="EH50" s="106"/>
      <c r="EI50" s="106"/>
      <c r="EJ50" s="106"/>
      <c r="EK50" s="106"/>
      <c r="EL50" s="106"/>
      <c r="EM50" s="106"/>
      <c r="EN50" s="106"/>
      <c r="EO50" s="106"/>
      <c r="EP50" s="106"/>
      <c r="EQ50" s="106"/>
      <c r="ER50" s="106"/>
      <c r="ES50" s="106"/>
      <c r="ET50" s="106"/>
      <c r="EU50" s="106"/>
      <c r="EV50" s="106"/>
      <c r="EW50" s="106"/>
      <c r="EX50" s="106"/>
      <c r="EY50" s="106"/>
      <c r="EZ50" s="106"/>
      <c r="FA50" s="106"/>
      <c r="FB50" s="106"/>
      <c r="FC50" s="106"/>
      <c r="FD50" s="106"/>
      <c r="FE50" s="106"/>
      <c r="FF50" s="106"/>
      <c r="FG50" s="106"/>
      <c r="FH50" s="106"/>
      <c r="FI50" s="106"/>
      <c r="FJ50" s="106"/>
      <c r="FK50" s="106"/>
      <c r="FL50" s="106"/>
      <c r="FM50" s="106"/>
      <c r="FN50" s="106"/>
      <c r="FO50" s="106"/>
      <c r="FP50" s="106"/>
      <c r="FQ50" s="106"/>
      <c r="FR50" s="106"/>
      <c r="FS50" s="106"/>
      <c r="FT50" s="106"/>
      <c r="FU50" s="106"/>
      <c r="FV50" s="106"/>
      <c r="FW50" s="106"/>
      <c r="FX50" s="106"/>
      <c r="FY50" s="106"/>
      <c r="FZ50" s="106"/>
      <c r="GA50" s="106"/>
      <c r="GB50" s="106"/>
      <c r="GC50" s="106"/>
      <c r="GD50" s="106"/>
      <c r="GE50" s="106"/>
      <c r="GF50" s="106"/>
      <c r="GG50" s="106"/>
      <c r="GH50" s="106"/>
      <c r="GI50" s="106"/>
      <c r="GJ50" s="106"/>
      <c r="GK50" s="106"/>
      <c r="GL50" s="106"/>
      <c r="GM50" s="106"/>
      <c r="GN50" s="106"/>
      <c r="GO50" s="106"/>
      <c r="GP50" s="106"/>
      <c r="GQ50" s="106"/>
      <c r="GR50" s="106"/>
      <c r="GS50" s="106"/>
      <c r="GT50" s="106"/>
      <c r="GU50" s="106"/>
      <c r="GV50" s="106"/>
      <c r="GW50" s="106"/>
      <c r="GX50" s="106"/>
      <c r="GY50" s="106"/>
      <c r="GZ50" s="106"/>
      <c r="HA50" s="106"/>
      <c r="HB50" s="106"/>
      <c r="HC50" s="106"/>
      <c r="HD50" s="106"/>
      <c r="HE50" s="106"/>
      <c r="HF50" s="106"/>
      <c r="HG50" s="106"/>
      <c r="HH50" s="106"/>
      <c r="HI50" s="106"/>
      <c r="HJ50" s="106"/>
      <c r="HK50" s="106"/>
      <c r="HL50" s="106"/>
      <c r="HM50" s="106"/>
      <c r="HN50" s="106"/>
      <c r="HO50" s="106"/>
      <c r="HP50" s="106"/>
      <c r="HQ50" s="106"/>
      <c r="HR50" s="106"/>
      <c r="HS50" s="106"/>
      <c r="HT50" s="106"/>
      <c r="HU50" s="106"/>
      <c r="HV50" s="106"/>
      <c r="HW50" s="106"/>
      <c r="HX50" s="106"/>
      <c r="HY50" s="106"/>
      <c r="HZ50" s="106"/>
      <c r="IA50" s="106"/>
      <c r="IB50" s="106"/>
      <c r="IC50" s="106"/>
      <c r="ID50" s="106"/>
      <c r="IE50" s="106"/>
      <c r="IF50" s="106"/>
      <c r="IG50" s="106"/>
      <c r="IH50" s="106"/>
      <c r="II50" s="106"/>
      <c r="IJ50" s="106"/>
      <c r="IK50" s="106"/>
      <c r="IL50" s="106"/>
      <c r="IM50" s="106"/>
      <c r="IN50" s="106"/>
      <c r="IO50" s="106"/>
      <c r="IP50" s="106"/>
      <c r="IQ50" s="106"/>
      <c r="IR50" s="106"/>
      <c r="IS50" s="106"/>
      <c r="IT50" s="106"/>
      <c r="IU50" s="106"/>
      <c r="IV50" s="106"/>
      <c r="IW50" s="106"/>
      <c r="IX50" s="106"/>
      <c r="IY50" s="106"/>
      <c r="IZ50" s="106"/>
      <c r="JA50" s="106"/>
      <c r="JB50" s="106"/>
      <c r="JC50" s="106"/>
      <c r="JD50" s="106"/>
      <c r="JE50" s="106"/>
      <c r="JF50" s="106"/>
      <c r="JG50" s="106"/>
      <c r="JH50" s="106"/>
      <c r="JI50" s="106"/>
      <c r="JJ50" s="106"/>
      <c r="JK50" s="106"/>
      <c r="JL50" s="106"/>
      <c r="JM50" s="106"/>
      <c r="JN50" s="106"/>
      <c r="JO50" s="106"/>
      <c r="JP50" s="106"/>
      <c r="JQ50" s="106"/>
      <c r="JR50" s="106"/>
      <c r="JS50" s="106"/>
      <c r="JT50" s="106"/>
      <c r="JU50" s="106"/>
      <c r="JV50" s="106"/>
      <c r="JW50" s="106"/>
      <c r="JX50" s="106"/>
      <c r="JY50" s="106"/>
      <c r="JZ50" s="106"/>
      <c r="KA50" s="106"/>
      <c r="KB50" s="106"/>
      <c r="KC50" s="106"/>
      <c r="KD50" s="106"/>
      <c r="KE50" s="106"/>
      <c r="KF50" s="106"/>
      <c r="KG50" s="106"/>
      <c r="KH50" s="106"/>
      <c r="KI50" s="106"/>
      <c r="KJ50" s="106"/>
      <c r="KK50" s="106"/>
      <c r="KL50" s="106"/>
      <c r="KM50" s="106"/>
      <c r="KN50" s="106"/>
      <c r="KO50" s="106"/>
      <c r="KP50" s="106"/>
      <c r="KQ50" s="106"/>
      <c r="KR50" s="106"/>
      <c r="KS50" s="106"/>
      <c r="KT50" s="106"/>
      <c r="KU50" s="106"/>
      <c r="KV50" s="106"/>
      <c r="KW50" s="106"/>
      <c r="KX50" s="106"/>
      <c r="KY50" s="106"/>
      <c r="KZ50" s="106"/>
      <c r="LA50" s="106"/>
      <c r="LB50" s="106"/>
      <c r="LC50" s="106"/>
      <c r="LD50" s="106"/>
      <c r="LE50" s="106"/>
      <c r="LF50" s="106"/>
      <c r="LG50" s="106"/>
      <c r="LH50" s="106"/>
      <c r="LI50" s="106"/>
      <c r="LJ50" s="106"/>
      <c r="LK50" s="106"/>
      <c r="LL50" s="106"/>
      <c r="LM50" s="106"/>
      <c r="LN50" s="106"/>
      <c r="LO50" s="106"/>
      <c r="LP50" s="106"/>
      <c r="LQ50" s="106"/>
      <c r="LR50" s="106"/>
      <c r="LS50" s="106"/>
      <c r="LT50" s="106"/>
      <c r="LU50" s="106"/>
      <c r="LV50" s="106"/>
      <c r="LW50" s="106"/>
      <c r="LX50" s="106"/>
      <c r="LY50" s="106"/>
      <c r="LZ50" s="106"/>
      <c r="MA50" s="106"/>
      <c r="MB50" s="106"/>
      <c r="MC50" s="106"/>
      <c r="MD50" s="106"/>
      <c r="ME50" s="106"/>
      <c r="MF50" s="106"/>
      <c r="MG50" s="106"/>
      <c r="MH50" s="106"/>
      <c r="MI50" s="106"/>
      <c r="MJ50" s="106"/>
      <c r="MK50" s="106"/>
      <c r="ML50" s="106"/>
      <c r="MM50" s="106"/>
      <c r="MN50" s="106"/>
      <c r="MO50" s="106"/>
      <c r="MP50" s="106"/>
      <c r="MQ50" s="106"/>
      <c r="MR50" s="106"/>
      <c r="MS50" s="106"/>
      <c r="MT50" s="106"/>
      <c r="MU50" s="106"/>
      <c r="MV50" s="106"/>
      <c r="MW50" s="106"/>
      <c r="MX50" s="106"/>
      <c r="MY50" s="106"/>
      <c r="MZ50" s="106"/>
      <c r="NA50" s="106"/>
      <c r="NB50" s="106"/>
      <c r="NC50" s="106"/>
      <c r="ND50" s="106"/>
      <c r="NE50" s="106"/>
      <c r="NF50" s="106"/>
      <c r="NG50" s="106"/>
      <c r="NH50" s="106"/>
      <c r="NI50" s="106"/>
      <c r="NJ50" s="106"/>
      <c r="NK50" s="106"/>
      <c r="NL50" s="106"/>
      <c r="NM50" s="106"/>
      <c r="NN50" s="106"/>
      <c r="NO50" s="106"/>
      <c r="NP50" s="106"/>
      <c r="NQ50" s="106"/>
      <c r="NR50" s="106"/>
      <c r="NS50" s="106"/>
      <c r="NT50" s="106"/>
      <c r="NU50" s="106"/>
      <c r="NV50" s="106"/>
      <c r="NW50" s="106"/>
      <c r="NX50" s="106"/>
      <c r="NY50" s="106"/>
      <c r="NZ50" s="106"/>
      <c r="OA50" s="106"/>
      <c r="OB50" s="106"/>
      <c r="OC50" s="106"/>
      <c r="OD50" s="106"/>
      <c r="OE50" s="106"/>
      <c r="OF50" s="106"/>
      <c r="OG50" s="106"/>
      <c r="OH50" s="106"/>
      <c r="OI50" s="106"/>
      <c r="OJ50" s="106"/>
      <c r="OK50" s="106"/>
      <c r="OL50" s="106"/>
      <c r="OM50" s="106"/>
      <c r="ON50" s="106"/>
      <c r="OO50" s="106"/>
      <c r="OP50" s="106"/>
      <c r="OQ50" s="106"/>
      <c r="OR50" s="106"/>
      <c r="OS50" s="106"/>
      <c r="OT50" s="106"/>
      <c r="OU50" s="106"/>
      <c r="OV50" s="106"/>
      <c r="OW50" s="106"/>
      <c r="OX50" s="106"/>
      <c r="OY50" s="106"/>
      <c r="OZ50" s="106"/>
      <c r="PA50" s="106"/>
      <c r="PB50" s="106"/>
      <c r="PC50" s="106"/>
      <c r="PD50" s="106"/>
      <c r="PE50" s="106"/>
      <c r="PF50" s="106"/>
      <c r="PG50" s="106"/>
      <c r="PH50" s="106"/>
      <c r="PI50" s="106"/>
      <c r="PJ50" s="106"/>
      <c r="PK50" s="106"/>
      <c r="PL50" s="106"/>
      <c r="PM50" s="106"/>
      <c r="PN50" s="106"/>
      <c r="PO50" s="106"/>
      <c r="PP50" s="106"/>
      <c r="PQ50" s="106"/>
      <c r="PR50" s="106"/>
      <c r="PS50" s="106"/>
      <c r="PT50" s="106"/>
      <c r="PU50" s="106"/>
      <c r="PV50" s="106"/>
      <c r="PW50" s="106"/>
      <c r="PX50" s="106"/>
      <c r="PY50" s="106"/>
      <c r="PZ50" s="106"/>
      <c r="QA50" s="106"/>
      <c r="QB50" s="106"/>
      <c r="QC50" s="106"/>
      <c r="QD50" s="106"/>
      <c r="QE50" s="106"/>
      <c r="QF50" s="106"/>
      <c r="QG50" s="106"/>
      <c r="QH50" s="106"/>
      <c r="QI50" s="106"/>
      <c r="QJ50" s="106"/>
      <c r="QK50" s="106"/>
      <c r="QL50" s="106"/>
      <c r="QM50" s="106"/>
      <c r="QN50" s="106"/>
      <c r="QO50" s="106"/>
      <c r="QP50" s="106"/>
      <c r="QQ50" s="106"/>
      <c r="QR50" s="106"/>
      <c r="QS50" s="106"/>
      <c r="QT50" s="106"/>
      <c r="QU50" s="106"/>
      <c r="QV50" s="106"/>
      <c r="QW50" s="106"/>
      <c r="QX50" s="106"/>
      <c r="QY50" s="106"/>
      <c r="QZ50" s="106"/>
      <c r="RA50" s="106"/>
      <c r="RB50" s="106"/>
      <c r="RC50" s="106"/>
      <c r="RD50" s="106"/>
      <c r="RE50" s="106"/>
      <c r="RF50" s="106"/>
      <c r="RG50" s="106"/>
      <c r="RH50" s="106"/>
      <c r="RI50" s="106"/>
      <c r="RJ50" s="106"/>
      <c r="RK50" s="106"/>
      <c r="RL50" s="106"/>
      <c r="RM50" s="106"/>
      <c r="RN50" s="106"/>
      <c r="RO50" s="106"/>
      <c r="RP50" s="106"/>
      <c r="RQ50" s="106"/>
      <c r="RR50" s="106"/>
      <c r="RS50" s="106"/>
      <c r="RT50" s="106"/>
      <c r="RU50" s="106"/>
      <c r="RV50" s="106"/>
      <c r="RW50" s="106"/>
      <c r="RX50" s="106"/>
      <c r="RY50" s="106"/>
      <c r="RZ50" s="106"/>
      <c r="SA50" s="106"/>
      <c r="SB50" s="106"/>
      <c r="SC50" s="106"/>
      <c r="SD50" s="106"/>
      <c r="SE50" s="106"/>
      <c r="SF50" s="106"/>
      <c r="SG50" s="106"/>
      <c r="SH50" s="106"/>
      <c r="SI50" s="106"/>
      <c r="SJ50" s="106"/>
      <c r="SK50" s="106"/>
      <c r="SL50" s="106"/>
      <c r="SM50" s="106"/>
      <c r="SN50" s="106"/>
      <c r="SO50" s="106"/>
      <c r="SP50" s="106"/>
      <c r="SQ50" s="106"/>
      <c r="SR50" s="106"/>
      <c r="SS50" s="106"/>
      <c r="ST50" s="106"/>
      <c r="SU50" s="106"/>
      <c r="SV50" s="106"/>
      <c r="SW50" s="106"/>
      <c r="SX50" s="106"/>
      <c r="SY50" s="106"/>
      <c r="SZ50" s="106"/>
      <c r="TA50" s="106"/>
      <c r="TB50" s="106"/>
      <c r="TC50" s="106"/>
      <c r="TD50" s="106"/>
      <c r="TE50" s="106"/>
      <c r="TF50" s="106"/>
      <c r="TG50" s="106"/>
      <c r="TH50" s="106"/>
      <c r="TI50" s="106"/>
      <c r="TJ50" s="106"/>
      <c r="TK50" s="106"/>
      <c r="TL50" s="106"/>
      <c r="TM50" s="106"/>
      <c r="TN50" s="106"/>
      <c r="TO50" s="106"/>
      <c r="TP50" s="106"/>
      <c r="TQ50" s="106"/>
      <c r="TR50" s="106"/>
      <c r="TS50" s="106"/>
      <c r="TT50" s="106"/>
      <c r="TU50" s="106"/>
      <c r="TV50" s="106"/>
      <c r="TW50" s="106"/>
      <c r="TX50" s="106"/>
      <c r="TY50" s="106"/>
      <c r="TZ50" s="106"/>
      <c r="UA50" s="106"/>
      <c r="UB50" s="106"/>
      <c r="UC50" s="106"/>
      <c r="UD50" s="106"/>
      <c r="UE50" s="106"/>
      <c r="UF50" s="106"/>
      <c r="UG50" s="106"/>
      <c r="UH50" s="106"/>
      <c r="UI50" s="106"/>
      <c r="UJ50" s="106"/>
      <c r="UK50" s="106"/>
      <c r="UL50" s="106"/>
      <c r="UM50" s="106"/>
      <c r="UN50" s="106"/>
      <c r="UO50" s="106"/>
      <c r="UP50" s="106"/>
      <c r="UQ50" s="106"/>
      <c r="UR50" s="106"/>
      <c r="US50" s="106"/>
      <c r="UT50" s="106"/>
      <c r="UU50" s="106"/>
      <c r="UV50" s="106"/>
      <c r="UW50" s="106"/>
      <c r="UX50" s="106"/>
      <c r="UY50" s="106"/>
      <c r="UZ50" s="106"/>
      <c r="VA50" s="106"/>
      <c r="VB50" s="106"/>
      <c r="VC50" s="106"/>
      <c r="VD50" s="106"/>
      <c r="VE50" s="106"/>
      <c r="VF50" s="106"/>
      <c r="VG50" s="106"/>
      <c r="VH50" s="106"/>
      <c r="VI50" s="106"/>
      <c r="VJ50" s="106"/>
      <c r="VK50" s="106"/>
      <c r="VL50" s="106"/>
      <c r="VM50" s="106"/>
      <c r="VN50" s="106"/>
      <c r="VO50" s="106"/>
      <c r="VP50" s="106"/>
      <c r="VQ50" s="106"/>
      <c r="VR50" s="106"/>
      <c r="VS50" s="106"/>
      <c r="VT50" s="106"/>
      <c r="VU50" s="106"/>
      <c r="VV50" s="106"/>
      <c r="VW50" s="106"/>
      <c r="VX50" s="106"/>
      <c r="VY50" s="106"/>
      <c r="VZ50" s="106"/>
      <c r="WA50" s="106"/>
      <c r="WB50" s="106"/>
      <c r="WC50" s="106"/>
      <c r="WD50" s="106"/>
      <c r="WE50" s="106"/>
      <c r="WF50" s="106"/>
      <c r="WG50" s="106"/>
      <c r="WH50" s="106"/>
      <c r="WI50" s="106"/>
      <c r="WJ50" s="106"/>
      <c r="WK50" s="106"/>
      <c r="WL50" s="106"/>
      <c r="WM50" s="106"/>
      <c r="WN50" s="106"/>
      <c r="WO50" s="106"/>
      <c r="WP50" s="106"/>
      <c r="WQ50" s="106"/>
      <c r="WR50" s="106"/>
      <c r="WS50" s="106"/>
      <c r="WT50" s="106"/>
      <c r="WU50" s="106"/>
      <c r="WV50" s="106"/>
      <c r="WW50" s="106"/>
      <c r="WX50" s="106"/>
      <c r="WY50" s="106"/>
      <c r="WZ50" s="106"/>
      <c r="XA50" s="106"/>
      <c r="XB50" s="106"/>
      <c r="XC50" s="106"/>
      <c r="XD50" s="106"/>
      <c r="XE50" s="106"/>
      <c r="XF50" s="106"/>
      <c r="XG50" s="106"/>
      <c r="XH50" s="106"/>
      <c r="XI50" s="106"/>
      <c r="XJ50" s="106"/>
      <c r="XK50" s="106"/>
      <c r="XL50" s="106"/>
      <c r="XM50" s="106"/>
      <c r="XN50" s="106"/>
      <c r="XO50" s="106"/>
      <c r="XP50" s="106"/>
      <c r="XQ50" s="106"/>
      <c r="XR50" s="106"/>
      <c r="XS50" s="106"/>
      <c r="XT50" s="106"/>
      <c r="XU50" s="106"/>
      <c r="XV50" s="106"/>
      <c r="XW50" s="106"/>
      <c r="XX50" s="106"/>
      <c r="XY50" s="106"/>
      <c r="XZ50" s="106"/>
      <c r="YA50" s="106"/>
      <c r="YB50" s="106"/>
      <c r="YC50" s="106"/>
      <c r="YD50" s="106"/>
      <c r="YE50" s="106"/>
      <c r="YF50" s="106"/>
      <c r="YG50" s="106"/>
      <c r="YH50" s="106"/>
      <c r="YI50" s="106"/>
      <c r="YJ50" s="106"/>
      <c r="YK50" s="106"/>
      <c r="YL50" s="106"/>
      <c r="YM50" s="106"/>
      <c r="YN50" s="106"/>
      <c r="YO50" s="106"/>
      <c r="YP50" s="106"/>
      <c r="YQ50" s="106"/>
      <c r="YR50" s="106"/>
      <c r="YS50" s="106"/>
      <c r="YT50" s="106"/>
      <c r="YU50" s="106"/>
      <c r="YV50" s="106"/>
      <c r="YW50" s="106"/>
      <c r="YX50" s="106"/>
      <c r="YY50" s="106"/>
      <c r="YZ50" s="106"/>
      <c r="ZA50" s="106"/>
      <c r="ZB50" s="106"/>
      <c r="ZC50" s="106"/>
      <c r="ZD50" s="106"/>
      <c r="ZE50" s="106"/>
      <c r="ZF50" s="106"/>
      <c r="ZG50" s="106"/>
      <c r="ZH50" s="106"/>
      <c r="ZI50" s="106"/>
      <c r="ZJ50" s="106"/>
      <c r="ZK50" s="106"/>
      <c r="ZL50" s="106"/>
      <c r="ZM50" s="106"/>
      <c r="ZN50" s="106"/>
      <c r="ZO50" s="106"/>
      <c r="ZP50" s="106"/>
      <c r="ZQ50" s="106"/>
      <c r="ZR50" s="106"/>
      <c r="ZS50" s="106"/>
      <c r="ZT50" s="106"/>
      <c r="ZU50" s="106"/>
      <c r="ZV50" s="106"/>
      <c r="ZW50" s="106"/>
      <c r="ZX50" s="106"/>
      <c r="ZY50" s="106"/>
      <c r="ZZ50" s="106"/>
      <c r="AAA50" s="106"/>
      <c r="AAB50" s="106"/>
      <c r="AAC50" s="106"/>
      <c r="AAD50" s="106"/>
      <c r="AAE50" s="106"/>
      <c r="AAF50" s="106"/>
      <c r="AAG50" s="106"/>
      <c r="AAH50" s="106"/>
      <c r="AAI50" s="106"/>
      <c r="AAJ50" s="106"/>
      <c r="AAK50" s="106"/>
      <c r="AAL50" s="106"/>
      <c r="AAM50" s="106"/>
      <c r="AAN50" s="106"/>
      <c r="AAO50" s="106"/>
      <c r="AAP50" s="106"/>
      <c r="AAQ50" s="106"/>
      <c r="AAR50" s="106"/>
      <c r="AAS50" s="106"/>
      <c r="AAT50" s="106"/>
      <c r="AAU50" s="106"/>
      <c r="AAV50" s="106"/>
      <c r="AAW50" s="106"/>
      <c r="AAX50" s="106"/>
      <c r="AAY50" s="106"/>
      <c r="AAZ50" s="106"/>
      <c r="ABA50" s="106"/>
      <c r="ABB50" s="106"/>
      <c r="ABC50" s="106"/>
      <c r="ABD50" s="106"/>
      <c r="ABE50" s="106"/>
      <c r="ABF50" s="106"/>
      <c r="ABG50" s="106"/>
      <c r="ABH50" s="106"/>
      <c r="ABI50" s="106"/>
      <c r="ABJ50" s="106"/>
      <c r="ABK50" s="106"/>
      <c r="ABL50" s="106"/>
      <c r="ABM50" s="106"/>
      <c r="ABN50" s="106"/>
      <c r="ABO50" s="106"/>
      <c r="ABP50" s="106"/>
      <c r="ABQ50" s="106"/>
      <c r="ABR50" s="106"/>
      <c r="ABS50" s="106"/>
      <c r="ABT50" s="106"/>
      <c r="ABU50" s="106"/>
      <c r="ABV50" s="106"/>
      <c r="ABW50" s="106"/>
      <c r="ABX50" s="106"/>
      <c r="ABY50" s="106"/>
      <c r="ABZ50" s="106"/>
      <c r="ACA50" s="106"/>
      <c r="ACB50" s="106"/>
      <c r="ACC50" s="106"/>
      <c r="ACD50" s="106"/>
      <c r="ACE50" s="106"/>
      <c r="ACF50" s="106"/>
      <c r="ACG50" s="106"/>
      <c r="ACH50" s="106"/>
      <c r="ACI50" s="106"/>
      <c r="ACJ50" s="106"/>
      <c r="ACK50" s="106"/>
      <c r="ACL50" s="106"/>
      <c r="ACM50" s="106"/>
      <c r="ACN50" s="106"/>
      <c r="ACO50" s="106"/>
      <c r="ACP50" s="106"/>
      <c r="ACQ50" s="106"/>
      <c r="ACR50" s="106"/>
      <c r="ACS50" s="106"/>
      <c r="ACT50" s="106"/>
      <c r="ACU50" s="106"/>
      <c r="ACV50" s="106"/>
      <c r="ACW50" s="106"/>
      <c r="ACX50" s="106"/>
      <c r="ACY50" s="106"/>
      <c r="ACZ50" s="106"/>
      <c r="ADA50" s="106"/>
      <c r="ADB50" s="106"/>
      <c r="ADC50" s="106"/>
      <c r="ADD50" s="106"/>
      <c r="ADE50" s="106"/>
      <c r="ADF50" s="106"/>
      <c r="ADG50" s="106"/>
      <c r="ADH50" s="106"/>
      <c r="ADI50" s="106"/>
      <c r="ADJ50" s="106"/>
      <c r="ADK50" s="106"/>
      <c r="ADL50" s="106"/>
      <c r="ADM50" s="106"/>
      <c r="ADN50" s="106"/>
      <c r="ADO50" s="106"/>
      <c r="ADP50" s="106"/>
      <c r="ADQ50" s="106"/>
      <c r="ADR50" s="106"/>
      <c r="ADS50" s="106"/>
      <c r="ADT50" s="106"/>
      <c r="ADU50" s="106"/>
      <c r="ADV50" s="106"/>
      <c r="ADW50" s="106"/>
      <c r="ADX50" s="106"/>
      <c r="ADY50" s="106"/>
      <c r="ADZ50" s="106"/>
      <c r="AEA50" s="106"/>
      <c r="AEB50" s="106"/>
      <c r="AEC50" s="106"/>
      <c r="AED50" s="106"/>
      <c r="AEE50" s="106"/>
      <c r="AEF50" s="106"/>
      <c r="AEG50" s="106"/>
      <c r="AEH50" s="106"/>
      <c r="AEI50" s="106"/>
      <c r="AEJ50" s="106"/>
      <c r="AEK50" s="106"/>
      <c r="AEL50" s="106"/>
      <c r="AEM50" s="106"/>
      <c r="AEN50" s="106"/>
      <c r="AEO50" s="106"/>
      <c r="AEP50" s="106"/>
      <c r="AEQ50" s="106"/>
      <c r="AER50" s="106"/>
      <c r="AES50" s="106"/>
      <c r="AET50" s="106"/>
      <c r="AEU50" s="106"/>
      <c r="AEV50" s="106"/>
      <c r="AEW50" s="106"/>
      <c r="AEX50" s="106"/>
      <c r="AEY50" s="106"/>
      <c r="AEZ50" s="106"/>
      <c r="AFA50" s="106"/>
      <c r="AFB50" s="106"/>
      <c r="AFC50" s="106"/>
      <c r="AFD50" s="106"/>
      <c r="AFE50" s="106"/>
      <c r="AFF50" s="106"/>
      <c r="AFG50" s="106"/>
      <c r="AFH50" s="106"/>
      <c r="AFI50" s="106"/>
      <c r="AFJ50" s="106"/>
      <c r="AFK50" s="106"/>
      <c r="AFL50" s="106"/>
      <c r="AFM50" s="106"/>
      <c r="AFN50" s="106"/>
      <c r="AFO50" s="106"/>
      <c r="AFP50" s="106"/>
      <c r="AFQ50" s="106"/>
      <c r="AFR50" s="106"/>
      <c r="AFS50" s="106"/>
      <c r="AFT50" s="106"/>
      <c r="AFU50" s="106"/>
      <c r="AFV50" s="106"/>
      <c r="AFW50" s="106"/>
      <c r="AFX50" s="106"/>
      <c r="AFY50" s="106"/>
      <c r="AFZ50" s="106"/>
      <c r="AGA50" s="106"/>
      <c r="AGB50" s="106"/>
      <c r="AGC50" s="106"/>
      <c r="AGD50" s="106"/>
      <c r="AGE50" s="106"/>
      <c r="AGF50" s="106"/>
      <c r="AGG50" s="106"/>
      <c r="AGH50" s="106"/>
      <c r="AGI50" s="106"/>
      <c r="AGJ50" s="106"/>
      <c r="AGK50" s="106"/>
      <c r="AGL50" s="106"/>
      <c r="AGM50" s="106"/>
      <c r="AGN50" s="106"/>
      <c r="AGO50" s="106"/>
      <c r="AGP50" s="106"/>
      <c r="AGQ50" s="106"/>
      <c r="AGR50" s="106"/>
      <c r="AGS50" s="106"/>
      <c r="AGT50" s="106"/>
      <c r="AGU50" s="106"/>
      <c r="AGV50" s="106"/>
      <c r="AGW50" s="106"/>
      <c r="AGX50" s="106"/>
      <c r="AGY50" s="106"/>
      <c r="AGZ50" s="106"/>
      <c r="AHA50" s="106"/>
      <c r="AHB50" s="106"/>
      <c r="AHC50" s="106"/>
      <c r="AHD50" s="106"/>
      <c r="AHE50" s="106"/>
      <c r="AHF50" s="106"/>
      <c r="AHG50" s="106"/>
      <c r="AHH50" s="106"/>
      <c r="AHI50" s="106"/>
      <c r="AHJ50" s="106"/>
      <c r="AHK50" s="106"/>
      <c r="AHL50" s="106"/>
      <c r="AHM50" s="106"/>
      <c r="AHN50" s="106"/>
      <c r="AHO50" s="106"/>
      <c r="AHP50" s="106"/>
      <c r="AHQ50" s="106"/>
      <c r="AHR50" s="106"/>
      <c r="AHS50" s="106"/>
      <c r="AHT50" s="106"/>
      <c r="AHU50" s="106"/>
      <c r="AHV50" s="106"/>
      <c r="AHW50" s="106"/>
      <c r="AHX50" s="106"/>
      <c r="AHY50" s="106"/>
      <c r="AHZ50" s="106"/>
      <c r="AIA50" s="106"/>
      <c r="AIB50" s="106"/>
      <c r="AIC50" s="106"/>
      <c r="AID50" s="106"/>
      <c r="AIE50" s="106"/>
      <c r="AIF50" s="106"/>
      <c r="AIG50" s="106"/>
      <c r="AIH50" s="106"/>
      <c r="AII50" s="106"/>
      <c r="AIJ50" s="106"/>
      <c r="AIK50" s="106"/>
      <c r="AIL50" s="106"/>
      <c r="AIM50" s="106"/>
      <c r="AIN50" s="106"/>
      <c r="AIO50" s="106"/>
      <c r="AIP50" s="106"/>
      <c r="AIQ50" s="106"/>
      <c r="AIR50" s="106"/>
      <c r="AIS50" s="106"/>
      <c r="AIT50" s="106"/>
      <c r="AIU50" s="106"/>
      <c r="AIV50" s="106"/>
      <c r="AIW50" s="106"/>
      <c r="AIX50" s="106"/>
      <c r="AIY50" s="106"/>
      <c r="AIZ50" s="106"/>
      <c r="AJA50" s="106"/>
      <c r="AJB50" s="106"/>
      <c r="AJC50" s="106"/>
      <c r="AJD50" s="106"/>
      <c r="AJE50" s="106"/>
      <c r="AJF50" s="106"/>
      <c r="AJG50" s="106"/>
      <c r="AJH50" s="106"/>
      <c r="AJI50" s="106"/>
      <c r="AJJ50" s="106"/>
      <c r="AJK50" s="106"/>
      <c r="AJL50" s="106"/>
      <c r="AJM50" s="106"/>
      <c r="AJN50" s="106"/>
      <c r="AJO50" s="106"/>
      <c r="AJP50" s="106"/>
      <c r="AJQ50" s="106"/>
      <c r="AJR50" s="106"/>
      <c r="AJS50" s="106"/>
      <c r="AJT50" s="106"/>
      <c r="AJU50" s="106"/>
      <c r="AJV50" s="106"/>
      <c r="AJW50" s="106"/>
      <c r="AJX50" s="106"/>
      <c r="AJY50" s="106"/>
      <c r="AJZ50" s="106"/>
      <c r="AKA50" s="106"/>
      <c r="AKB50" s="106"/>
      <c r="AKC50" s="106"/>
      <c r="AKD50" s="106"/>
      <c r="AKE50" s="106"/>
      <c r="AKF50" s="106"/>
      <c r="AKG50" s="106"/>
      <c r="AKH50" s="106"/>
      <c r="AKI50" s="106"/>
      <c r="AKJ50" s="106"/>
      <c r="AKK50" s="106"/>
      <c r="AKL50" s="106"/>
      <c r="AKM50" s="106"/>
      <c r="AKN50" s="106"/>
      <c r="AKO50" s="106"/>
      <c r="AKP50" s="106"/>
      <c r="AKQ50" s="106"/>
      <c r="AKR50" s="106"/>
      <c r="AKS50" s="106"/>
      <c r="AKT50" s="106"/>
      <c r="AKU50" s="106"/>
      <c r="AKV50" s="106"/>
      <c r="AKW50" s="106"/>
      <c r="AKX50" s="106"/>
      <c r="AKY50" s="106"/>
      <c r="AKZ50" s="106"/>
      <c r="ALA50" s="106"/>
      <c r="ALB50" s="106"/>
      <c r="ALC50" s="106"/>
      <c r="ALD50" s="106"/>
      <c r="ALE50" s="106"/>
      <c r="ALF50" s="106"/>
      <c r="ALG50" s="106"/>
      <c r="ALH50" s="106"/>
      <c r="ALI50" s="106"/>
      <c r="ALJ50" s="106"/>
      <c r="ALK50" s="106"/>
      <c r="ALL50" s="106"/>
      <c r="ALM50" s="106"/>
      <c r="ALN50" s="106"/>
      <c r="ALO50" s="106"/>
      <c r="ALP50" s="106"/>
      <c r="ALQ50" s="106"/>
      <c r="ALR50" s="106"/>
      <c r="ALS50" s="106"/>
      <c r="ALT50" s="106"/>
      <c r="ALU50" s="106"/>
      <c r="ALV50" s="106"/>
      <c r="ALW50" s="106"/>
      <c r="ALX50" s="106"/>
      <c r="ALY50" s="106"/>
      <c r="ALZ50" s="106"/>
      <c r="AMA50" s="106"/>
      <c r="AMB50" s="106"/>
      <c r="AMC50" s="106"/>
      <c r="AMD50" s="106"/>
      <c r="AME50" s="106"/>
      <c r="AMF50" s="106"/>
      <c r="AMG50" s="106"/>
      <c r="AMH50" s="106"/>
      <c r="AMI50" s="106"/>
      <c r="AMJ50" s="106"/>
      <c r="AMK50" s="106"/>
    </row>
    <row r="51" spans="1:1025" s="107" customFormat="1" ht="15" customHeight="1" x14ac:dyDescent="0.2">
      <c r="A51" s="108" t="s">
        <v>22</v>
      </c>
      <c r="B51" s="102"/>
      <c r="C51" s="102"/>
      <c r="D51" s="102"/>
      <c r="E51" s="108"/>
      <c r="F51" s="109"/>
      <c r="G51" s="108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  <c r="DU51" s="106"/>
      <c r="DV51" s="106"/>
      <c r="DW51" s="106"/>
      <c r="DX51" s="106"/>
      <c r="DY51" s="106"/>
      <c r="DZ51" s="106"/>
      <c r="EA51" s="106"/>
      <c r="EB51" s="106"/>
      <c r="EC51" s="106"/>
      <c r="ED51" s="106"/>
      <c r="EE51" s="106"/>
      <c r="EF51" s="106"/>
      <c r="EG51" s="106"/>
      <c r="EH51" s="106"/>
      <c r="EI51" s="106"/>
      <c r="EJ51" s="106"/>
      <c r="EK51" s="106"/>
      <c r="EL51" s="106"/>
      <c r="EM51" s="106"/>
      <c r="EN51" s="106"/>
      <c r="EO51" s="106"/>
      <c r="EP51" s="106"/>
      <c r="EQ51" s="106"/>
      <c r="ER51" s="106"/>
      <c r="ES51" s="106"/>
      <c r="ET51" s="106"/>
      <c r="EU51" s="106"/>
      <c r="EV51" s="106"/>
      <c r="EW51" s="106"/>
      <c r="EX51" s="106"/>
      <c r="EY51" s="106"/>
      <c r="EZ51" s="106"/>
      <c r="FA51" s="106"/>
      <c r="FB51" s="106"/>
      <c r="FC51" s="106"/>
      <c r="FD51" s="106"/>
      <c r="FE51" s="106"/>
      <c r="FF51" s="106"/>
      <c r="FG51" s="106"/>
      <c r="FH51" s="106"/>
      <c r="FI51" s="106"/>
      <c r="FJ51" s="106"/>
      <c r="FK51" s="106"/>
      <c r="FL51" s="106"/>
      <c r="FM51" s="106"/>
      <c r="FN51" s="106"/>
      <c r="FO51" s="106"/>
      <c r="FP51" s="106"/>
      <c r="FQ51" s="106"/>
      <c r="FR51" s="106"/>
      <c r="FS51" s="106"/>
      <c r="FT51" s="106"/>
      <c r="FU51" s="106"/>
      <c r="FV51" s="106"/>
      <c r="FW51" s="106"/>
      <c r="FX51" s="106"/>
      <c r="FY51" s="106"/>
      <c r="FZ51" s="106"/>
      <c r="GA51" s="106"/>
      <c r="GB51" s="106"/>
      <c r="GC51" s="106"/>
      <c r="GD51" s="106"/>
      <c r="GE51" s="106"/>
      <c r="GF51" s="106"/>
      <c r="GG51" s="106"/>
      <c r="GH51" s="106"/>
      <c r="GI51" s="106"/>
      <c r="GJ51" s="106"/>
      <c r="GK51" s="106"/>
      <c r="GL51" s="106"/>
      <c r="GM51" s="106"/>
      <c r="GN51" s="106"/>
      <c r="GO51" s="106"/>
      <c r="GP51" s="106"/>
      <c r="GQ51" s="106"/>
      <c r="GR51" s="106"/>
      <c r="GS51" s="106"/>
      <c r="GT51" s="106"/>
      <c r="GU51" s="106"/>
      <c r="GV51" s="106"/>
      <c r="GW51" s="106"/>
      <c r="GX51" s="106"/>
      <c r="GY51" s="106"/>
      <c r="GZ51" s="106"/>
      <c r="HA51" s="106"/>
      <c r="HB51" s="106"/>
      <c r="HC51" s="106"/>
      <c r="HD51" s="106"/>
      <c r="HE51" s="106"/>
      <c r="HF51" s="106"/>
      <c r="HG51" s="106"/>
      <c r="HH51" s="106"/>
      <c r="HI51" s="106"/>
      <c r="HJ51" s="106"/>
      <c r="HK51" s="106"/>
      <c r="HL51" s="106"/>
      <c r="HM51" s="106"/>
      <c r="HN51" s="106"/>
      <c r="HO51" s="106"/>
      <c r="HP51" s="106"/>
      <c r="HQ51" s="106"/>
      <c r="HR51" s="106"/>
      <c r="HS51" s="106"/>
      <c r="HT51" s="106"/>
      <c r="HU51" s="106"/>
      <c r="HV51" s="106"/>
      <c r="HW51" s="106"/>
      <c r="HX51" s="106"/>
      <c r="HY51" s="106"/>
      <c r="HZ51" s="106"/>
      <c r="IA51" s="106"/>
      <c r="IB51" s="106"/>
      <c r="IC51" s="106"/>
      <c r="ID51" s="106"/>
      <c r="IE51" s="106"/>
      <c r="IF51" s="106"/>
      <c r="IG51" s="106"/>
      <c r="IH51" s="106"/>
      <c r="II51" s="106"/>
      <c r="IJ51" s="106"/>
      <c r="IK51" s="106"/>
      <c r="IL51" s="106"/>
      <c r="IM51" s="106"/>
      <c r="IN51" s="106"/>
      <c r="IO51" s="106"/>
      <c r="IP51" s="106"/>
      <c r="IQ51" s="106"/>
      <c r="IR51" s="106"/>
      <c r="IS51" s="106"/>
      <c r="IT51" s="106"/>
      <c r="IU51" s="106"/>
      <c r="IV51" s="106"/>
      <c r="IW51" s="106"/>
      <c r="IX51" s="106"/>
      <c r="IY51" s="106"/>
      <c r="IZ51" s="106"/>
      <c r="JA51" s="106"/>
      <c r="JB51" s="106"/>
      <c r="JC51" s="106"/>
      <c r="JD51" s="106"/>
      <c r="JE51" s="106"/>
      <c r="JF51" s="106"/>
      <c r="JG51" s="106"/>
      <c r="JH51" s="106"/>
      <c r="JI51" s="106"/>
      <c r="JJ51" s="106"/>
      <c r="JK51" s="106"/>
      <c r="JL51" s="106"/>
      <c r="JM51" s="106"/>
      <c r="JN51" s="106"/>
      <c r="JO51" s="106"/>
      <c r="JP51" s="106"/>
      <c r="JQ51" s="106"/>
      <c r="JR51" s="106"/>
      <c r="JS51" s="106"/>
      <c r="JT51" s="106"/>
      <c r="JU51" s="106"/>
      <c r="JV51" s="106"/>
      <c r="JW51" s="106"/>
      <c r="JX51" s="106"/>
      <c r="JY51" s="106"/>
      <c r="JZ51" s="106"/>
      <c r="KA51" s="106"/>
      <c r="KB51" s="106"/>
      <c r="KC51" s="106"/>
      <c r="KD51" s="106"/>
      <c r="KE51" s="106"/>
      <c r="KF51" s="106"/>
      <c r="KG51" s="106"/>
      <c r="KH51" s="106"/>
      <c r="KI51" s="106"/>
      <c r="KJ51" s="106"/>
      <c r="KK51" s="106"/>
      <c r="KL51" s="106"/>
      <c r="KM51" s="106"/>
      <c r="KN51" s="106"/>
      <c r="KO51" s="106"/>
      <c r="KP51" s="106"/>
      <c r="KQ51" s="106"/>
      <c r="KR51" s="106"/>
      <c r="KS51" s="106"/>
      <c r="KT51" s="106"/>
      <c r="KU51" s="106"/>
      <c r="KV51" s="106"/>
      <c r="KW51" s="106"/>
      <c r="KX51" s="106"/>
      <c r="KY51" s="106"/>
      <c r="KZ51" s="106"/>
      <c r="LA51" s="106"/>
      <c r="LB51" s="106"/>
      <c r="LC51" s="106"/>
      <c r="LD51" s="106"/>
      <c r="LE51" s="106"/>
      <c r="LF51" s="106"/>
      <c r="LG51" s="106"/>
      <c r="LH51" s="106"/>
      <c r="LI51" s="106"/>
      <c r="LJ51" s="106"/>
      <c r="LK51" s="106"/>
      <c r="LL51" s="106"/>
      <c r="LM51" s="106"/>
      <c r="LN51" s="106"/>
      <c r="LO51" s="106"/>
      <c r="LP51" s="106"/>
      <c r="LQ51" s="106"/>
      <c r="LR51" s="106"/>
      <c r="LS51" s="106"/>
      <c r="LT51" s="106"/>
      <c r="LU51" s="106"/>
      <c r="LV51" s="106"/>
      <c r="LW51" s="106"/>
      <c r="LX51" s="106"/>
      <c r="LY51" s="106"/>
      <c r="LZ51" s="106"/>
      <c r="MA51" s="106"/>
      <c r="MB51" s="106"/>
      <c r="MC51" s="106"/>
      <c r="MD51" s="106"/>
      <c r="ME51" s="106"/>
      <c r="MF51" s="106"/>
      <c r="MG51" s="106"/>
      <c r="MH51" s="106"/>
      <c r="MI51" s="106"/>
      <c r="MJ51" s="106"/>
      <c r="MK51" s="106"/>
      <c r="ML51" s="106"/>
      <c r="MM51" s="106"/>
      <c r="MN51" s="106"/>
      <c r="MO51" s="106"/>
      <c r="MP51" s="106"/>
      <c r="MQ51" s="106"/>
      <c r="MR51" s="106"/>
      <c r="MS51" s="106"/>
      <c r="MT51" s="106"/>
      <c r="MU51" s="106"/>
      <c r="MV51" s="106"/>
      <c r="MW51" s="106"/>
      <c r="MX51" s="106"/>
      <c r="MY51" s="106"/>
      <c r="MZ51" s="106"/>
      <c r="NA51" s="106"/>
      <c r="NB51" s="106"/>
      <c r="NC51" s="106"/>
      <c r="ND51" s="106"/>
      <c r="NE51" s="106"/>
      <c r="NF51" s="106"/>
      <c r="NG51" s="106"/>
      <c r="NH51" s="106"/>
      <c r="NI51" s="106"/>
      <c r="NJ51" s="106"/>
      <c r="NK51" s="106"/>
      <c r="NL51" s="106"/>
      <c r="NM51" s="106"/>
      <c r="NN51" s="106"/>
      <c r="NO51" s="106"/>
      <c r="NP51" s="106"/>
      <c r="NQ51" s="106"/>
      <c r="NR51" s="106"/>
      <c r="NS51" s="106"/>
      <c r="NT51" s="106"/>
      <c r="NU51" s="106"/>
      <c r="NV51" s="106"/>
      <c r="NW51" s="106"/>
      <c r="NX51" s="106"/>
      <c r="NY51" s="106"/>
      <c r="NZ51" s="106"/>
      <c r="OA51" s="106"/>
      <c r="OB51" s="106"/>
      <c r="OC51" s="106"/>
      <c r="OD51" s="106"/>
      <c r="OE51" s="106"/>
      <c r="OF51" s="106"/>
      <c r="OG51" s="106"/>
      <c r="OH51" s="106"/>
      <c r="OI51" s="106"/>
      <c r="OJ51" s="106"/>
      <c r="OK51" s="106"/>
      <c r="OL51" s="106"/>
      <c r="OM51" s="106"/>
      <c r="ON51" s="106"/>
      <c r="OO51" s="106"/>
      <c r="OP51" s="106"/>
      <c r="OQ51" s="106"/>
      <c r="OR51" s="106"/>
      <c r="OS51" s="106"/>
      <c r="OT51" s="106"/>
      <c r="OU51" s="106"/>
      <c r="OV51" s="106"/>
      <c r="OW51" s="106"/>
      <c r="OX51" s="106"/>
      <c r="OY51" s="106"/>
      <c r="OZ51" s="106"/>
      <c r="PA51" s="106"/>
      <c r="PB51" s="106"/>
      <c r="PC51" s="106"/>
      <c r="PD51" s="106"/>
      <c r="PE51" s="106"/>
      <c r="PF51" s="106"/>
      <c r="PG51" s="106"/>
      <c r="PH51" s="106"/>
      <c r="PI51" s="106"/>
      <c r="PJ51" s="106"/>
      <c r="PK51" s="106"/>
      <c r="PL51" s="106"/>
      <c r="PM51" s="106"/>
      <c r="PN51" s="106"/>
      <c r="PO51" s="106"/>
      <c r="PP51" s="106"/>
      <c r="PQ51" s="106"/>
      <c r="PR51" s="106"/>
      <c r="PS51" s="106"/>
      <c r="PT51" s="106"/>
      <c r="PU51" s="106"/>
      <c r="PV51" s="106"/>
      <c r="PW51" s="106"/>
      <c r="PX51" s="106"/>
      <c r="PY51" s="106"/>
      <c r="PZ51" s="106"/>
      <c r="QA51" s="106"/>
      <c r="QB51" s="106"/>
      <c r="QC51" s="106"/>
      <c r="QD51" s="106"/>
      <c r="QE51" s="106"/>
      <c r="QF51" s="106"/>
      <c r="QG51" s="106"/>
      <c r="QH51" s="106"/>
      <c r="QI51" s="106"/>
      <c r="QJ51" s="106"/>
      <c r="QK51" s="106"/>
      <c r="QL51" s="106"/>
      <c r="QM51" s="106"/>
      <c r="QN51" s="106"/>
      <c r="QO51" s="106"/>
      <c r="QP51" s="106"/>
      <c r="QQ51" s="106"/>
      <c r="QR51" s="106"/>
      <c r="QS51" s="106"/>
      <c r="QT51" s="106"/>
      <c r="QU51" s="106"/>
      <c r="QV51" s="106"/>
      <c r="QW51" s="106"/>
      <c r="QX51" s="106"/>
      <c r="QY51" s="106"/>
      <c r="QZ51" s="106"/>
      <c r="RA51" s="106"/>
      <c r="RB51" s="106"/>
      <c r="RC51" s="106"/>
      <c r="RD51" s="106"/>
      <c r="RE51" s="106"/>
      <c r="RF51" s="106"/>
      <c r="RG51" s="106"/>
      <c r="RH51" s="106"/>
      <c r="RI51" s="106"/>
      <c r="RJ51" s="106"/>
      <c r="RK51" s="106"/>
      <c r="RL51" s="106"/>
      <c r="RM51" s="106"/>
      <c r="RN51" s="106"/>
      <c r="RO51" s="106"/>
      <c r="RP51" s="106"/>
      <c r="RQ51" s="106"/>
      <c r="RR51" s="106"/>
      <c r="RS51" s="106"/>
      <c r="RT51" s="106"/>
      <c r="RU51" s="106"/>
      <c r="RV51" s="106"/>
      <c r="RW51" s="106"/>
      <c r="RX51" s="106"/>
      <c r="RY51" s="106"/>
      <c r="RZ51" s="106"/>
      <c r="SA51" s="106"/>
      <c r="SB51" s="106"/>
      <c r="SC51" s="106"/>
      <c r="SD51" s="106"/>
      <c r="SE51" s="106"/>
      <c r="SF51" s="106"/>
      <c r="SG51" s="106"/>
      <c r="SH51" s="106"/>
      <c r="SI51" s="106"/>
      <c r="SJ51" s="106"/>
      <c r="SK51" s="106"/>
      <c r="SL51" s="106"/>
      <c r="SM51" s="106"/>
      <c r="SN51" s="106"/>
      <c r="SO51" s="106"/>
      <c r="SP51" s="106"/>
      <c r="SQ51" s="106"/>
      <c r="SR51" s="106"/>
      <c r="SS51" s="106"/>
      <c r="ST51" s="106"/>
      <c r="SU51" s="106"/>
      <c r="SV51" s="106"/>
      <c r="SW51" s="106"/>
      <c r="SX51" s="106"/>
      <c r="SY51" s="106"/>
      <c r="SZ51" s="106"/>
      <c r="TA51" s="106"/>
      <c r="TB51" s="106"/>
      <c r="TC51" s="106"/>
      <c r="TD51" s="106"/>
      <c r="TE51" s="106"/>
      <c r="TF51" s="106"/>
      <c r="TG51" s="106"/>
      <c r="TH51" s="106"/>
      <c r="TI51" s="106"/>
      <c r="TJ51" s="106"/>
      <c r="TK51" s="106"/>
      <c r="TL51" s="106"/>
      <c r="TM51" s="106"/>
      <c r="TN51" s="106"/>
      <c r="TO51" s="106"/>
      <c r="TP51" s="106"/>
      <c r="TQ51" s="106"/>
      <c r="TR51" s="106"/>
      <c r="TS51" s="106"/>
      <c r="TT51" s="106"/>
      <c r="TU51" s="106"/>
      <c r="TV51" s="106"/>
      <c r="TW51" s="106"/>
      <c r="TX51" s="106"/>
      <c r="TY51" s="106"/>
      <c r="TZ51" s="106"/>
      <c r="UA51" s="106"/>
      <c r="UB51" s="106"/>
      <c r="UC51" s="106"/>
      <c r="UD51" s="106"/>
      <c r="UE51" s="106"/>
      <c r="UF51" s="106"/>
      <c r="UG51" s="106"/>
      <c r="UH51" s="106"/>
      <c r="UI51" s="106"/>
      <c r="UJ51" s="106"/>
      <c r="UK51" s="106"/>
      <c r="UL51" s="106"/>
      <c r="UM51" s="106"/>
      <c r="UN51" s="106"/>
      <c r="UO51" s="106"/>
      <c r="UP51" s="106"/>
      <c r="UQ51" s="106"/>
      <c r="UR51" s="106"/>
      <c r="US51" s="106"/>
      <c r="UT51" s="106"/>
      <c r="UU51" s="106"/>
      <c r="UV51" s="106"/>
      <c r="UW51" s="106"/>
      <c r="UX51" s="106"/>
      <c r="UY51" s="106"/>
      <c r="UZ51" s="106"/>
      <c r="VA51" s="106"/>
      <c r="VB51" s="106"/>
      <c r="VC51" s="106"/>
      <c r="VD51" s="106"/>
      <c r="VE51" s="106"/>
      <c r="VF51" s="106"/>
      <c r="VG51" s="106"/>
      <c r="VH51" s="106"/>
      <c r="VI51" s="106"/>
      <c r="VJ51" s="106"/>
      <c r="VK51" s="106"/>
      <c r="VL51" s="106"/>
      <c r="VM51" s="106"/>
      <c r="VN51" s="106"/>
      <c r="VO51" s="106"/>
      <c r="VP51" s="106"/>
      <c r="VQ51" s="106"/>
      <c r="VR51" s="106"/>
      <c r="VS51" s="106"/>
      <c r="VT51" s="106"/>
      <c r="VU51" s="106"/>
      <c r="VV51" s="106"/>
      <c r="VW51" s="106"/>
      <c r="VX51" s="106"/>
      <c r="VY51" s="106"/>
      <c r="VZ51" s="106"/>
      <c r="WA51" s="106"/>
      <c r="WB51" s="106"/>
      <c r="WC51" s="106"/>
      <c r="WD51" s="106"/>
      <c r="WE51" s="106"/>
      <c r="WF51" s="106"/>
      <c r="WG51" s="106"/>
      <c r="WH51" s="106"/>
      <c r="WI51" s="106"/>
      <c r="WJ51" s="106"/>
      <c r="WK51" s="106"/>
      <c r="WL51" s="106"/>
      <c r="WM51" s="106"/>
      <c r="WN51" s="106"/>
      <c r="WO51" s="106"/>
      <c r="WP51" s="106"/>
      <c r="WQ51" s="106"/>
      <c r="WR51" s="106"/>
      <c r="WS51" s="106"/>
      <c r="WT51" s="106"/>
      <c r="WU51" s="106"/>
      <c r="WV51" s="106"/>
      <c r="WW51" s="106"/>
      <c r="WX51" s="106"/>
      <c r="WY51" s="106"/>
      <c r="WZ51" s="106"/>
      <c r="XA51" s="106"/>
      <c r="XB51" s="106"/>
      <c r="XC51" s="106"/>
      <c r="XD51" s="106"/>
      <c r="XE51" s="106"/>
      <c r="XF51" s="106"/>
      <c r="XG51" s="106"/>
      <c r="XH51" s="106"/>
      <c r="XI51" s="106"/>
      <c r="XJ51" s="106"/>
      <c r="XK51" s="106"/>
      <c r="XL51" s="106"/>
      <c r="XM51" s="106"/>
      <c r="XN51" s="106"/>
      <c r="XO51" s="106"/>
      <c r="XP51" s="106"/>
      <c r="XQ51" s="106"/>
      <c r="XR51" s="106"/>
      <c r="XS51" s="106"/>
      <c r="XT51" s="106"/>
      <c r="XU51" s="106"/>
      <c r="XV51" s="106"/>
      <c r="XW51" s="106"/>
      <c r="XX51" s="106"/>
      <c r="XY51" s="106"/>
      <c r="XZ51" s="106"/>
      <c r="YA51" s="106"/>
      <c r="YB51" s="106"/>
      <c r="YC51" s="106"/>
      <c r="YD51" s="106"/>
      <c r="YE51" s="106"/>
      <c r="YF51" s="106"/>
      <c r="YG51" s="106"/>
      <c r="YH51" s="106"/>
      <c r="YI51" s="106"/>
      <c r="YJ51" s="106"/>
      <c r="YK51" s="106"/>
      <c r="YL51" s="106"/>
      <c r="YM51" s="106"/>
      <c r="YN51" s="106"/>
      <c r="YO51" s="106"/>
      <c r="YP51" s="106"/>
      <c r="YQ51" s="106"/>
      <c r="YR51" s="106"/>
      <c r="YS51" s="106"/>
      <c r="YT51" s="106"/>
      <c r="YU51" s="106"/>
      <c r="YV51" s="106"/>
      <c r="YW51" s="106"/>
      <c r="YX51" s="106"/>
      <c r="YY51" s="106"/>
      <c r="YZ51" s="106"/>
      <c r="ZA51" s="106"/>
      <c r="ZB51" s="106"/>
      <c r="ZC51" s="106"/>
      <c r="ZD51" s="106"/>
      <c r="ZE51" s="106"/>
      <c r="ZF51" s="106"/>
      <c r="ZG51" s="106"/>
      <c r="ZH51" s="106"/>
      <c r="ZI51" s="106"/>
      <c r="ZJ51" s="106"/>
      <c r="ZK51" s="106"/>
      <c r="ZL51" s="106"/>
      <c r="ZM51" s="106"/>
      <c r="ZN51" s="106"/>
      <c r="ZO51" s="106"/>
      <c r="ZP51" s="106"/>
      <c r="ZQ51" s="106"/>
      <c r="ZR51" s="106"/>
      <c r="ZS51" s="106"/>
      <c r="ZT51" s="106"/>
      <c r="ZU51" s="106"/>
      <c r="ZV51" s="106"/>
      <c r="ZW51" s="106"/>
      <c r="ZX51" s="106"/>
      <c r="ZY51" s="106"/>
      <c r="ZZ51" s="106"/>
      <c r="AAA51" s="106"/>
      <c r="AAB51" s="106"/>
      <c r="AAC51" s="106"/>
      <c r="AAD51" s="106"/>
      <c r="AAE51" s="106"/>
      <c r="AAF51" s="106"/>
      <c r="AAG51" s="106"/>
      <c r="AAH51" s="106"/>
      <c r="AAI51" s="106"/>
      <c r="AAJ51" s="106"/>
      <c r="AAK51" s="106"/>
      <c r="AAL51" s="106"/>
      <c r="AAM51" s="106"/>
      <c r="AAN51" s="106"/>
      <c r="AAO51" s="106"/>
      <c r="AAP51" s="106"/>
      <c r="AAQ51" s="106"/>
      <c r="AAR51" s="106"/>
      <c r="AAS51" s="106"/>
      <c r="AAT51" s="106"/>
      <c r="AAU51" s="106"/>
      <c r="AAV51" s="106"/>
      <c r="AAW51" s="106"/>
      <c r="AAX51" s="106"/>
      <c r="AAY51" s="106"/>
      <c r="AAZ51" s="106"/>
      <c r="ABA51" s="106"/>
      <c r="ABB51" s="106"/>
      <c r="ABC51" s="106"/>
      <c r="ABD51" s="106"/>
      <c r="ABE51" s="106"/>
      <c r="ABF51" s="106"/>
      <c r="ABG51" s="106"/>
      <c r="ABH51" s="106"/>
      <c r="ABI51" s="106"/>
      <c r="ABJ51" s="106"/>
      <c r="ABK51" s="106"/>
      <c r="ABL51" s="106"/>
      <c r="ABM51" s="106"/>
      <c r="ABN51" s="106"/>
      <c r="ABO51" s="106"/>
      <c r="ABP51" s="106"/>
      <c r="ABQ51" s="106"/>
      <c r="ABR51" s="106"/>
      <c r="ABS51" s="106"/>
      <c r="ABT51" s="106"/>
      <c r="ABU51" s="106"/>
      <c r="ABV51" s="106"/>
      <c r="ABW51" s="106"/>
      <c r="ABX51" s="106"/>
      <c r="ABY51" s="106"/>
      <c r="ABZ51" s="106"/>
      <c r="ACA51" s="106"/>
      <c r="ACB51" s="106"/>
      <c r="ACC51" s="106"/>
      <c r="ACD51" s="106"/>
      <c r="ACE51" s="106"/>
      <c r="ACF51" s="106"/>
      <c r="ACG51" s="106"/>
      <c r="ACH51" s="106"/>
      <c r="ACI51" s="106"/>
      <c r="ACJ51" s="106"/>
      <c r="ACK51" s="106"/>
      <c r="ACL51" s="106"/>
      <c r="ACM51" s="106"/>
      <c r="ACN51" s="106"/>
      <c r="ACO51" s="106"/>
      <c r="ACP51" s="106"/>
      <c r="ACQ51" s="106"/>
      <c r="ACR51" s="106"/>
      <c r="ACS51" s="106"/>
      <c r="ACT51" s="106"/>
      <c r="ACU51" s="106"/>
      <c r="ACV51" s="106"/>
      <c r="ACW51" s="106"/>
      <c r="ACX51" s="106"/>
      <c r="ACY51" s="106"/>
      <c r="ACZ51" s="106"/>
      <c r="ADA51" s="106"/>
      <c r="ADB51" s="106"/>
      <c r="ADC51" s="106"/>
      <c r="ADD51" s="106"/>
      <c r="ADE51" s="106"/>
      <c r="ADF51" s="106"/>
      <c r="ADG51" s="106"/>
      <c r="ADH51" s="106"/>
      <c r="ADI51" s="106"/>
      <c r="ADJ51" s="106"/>
      <c r="ADK51" s="106"/>
      <c r="ADL51" s="106"/>
      <c r="ADM51" s="106"/>
      <c r="ADN51" s="106"/>
      <c r="ADO51" s="106"/>
      <c r="ADP51" s="106"/>
      <c r="ADQ51" s="106"/>
      <c r="ADR51" s="106"/>
      <c r="ADS51" s="106"/>
      <c r="ADT51" s="106"/>
      <c r="ADU51" s="106"/>
      <c r="ADV51" s="106"/>
      <c r="ADW51" s="106"/>
      <c r="ADX51" s="106"/>
      <c r="ADY51" s="106"/>
      <c r="ADZ51" s="106"/>
      <c r="AEA51" s="106"/>
      <c r="AEB51" s="106"/>
      <c r="AEC51" s="106"/>
      <c r="AED51" s="106"/>
      <c r="AEE51" s="106"/>
      <c r="AEF51" s="106"/>
      <c r="AEG51" s="106"/>
      <c r="AEH51" s="106"/>
      <c r="AEI51" s="106"/>
      <c r="AEJ51" s="106"/>
      <c r="AEK51" s="106"/>
      <c r="AEL51" s="106"/>
      <c r="AEM51" s="106"/>
      <c r="AEN51" s="106"/>
      <c r="AEO51" s="106"/>
      <c r="AEP51" s="106"/>
      <c r="AEQ51" s="106"/>
      <c r="AER51" s="106"/>
      <c r="AES51" s="106"/>
      <c r="AET51" s="106"/>
      <c r="AEU51" s="106"/>
      <c r="AEV51" s="106"/>
      <c r="AEW51" s="106"/>
      <c r="AEX51" s="106"/>
      <c r="AEY51" s="106"/>
      <c r="AEZ51" s="106"/>
      <c r="AFA51" s="106"/>
      <c r="AFB51" s="106"/>
      <c r="AFC51" s="106"/>
      <c r="AFD51" s="106"/>
      <c r="AFE51" s="106"/>
      <c r="AFF51" s="106"/>
      <c r="AFG51" s="106"/>
      <c r="AFH51" s="106"/>
      <c r="AFI51" s="106"/>
      <c r="AFJ51" s="106"/>
      <c r="AFK51" s="106"/>
      <c r="AFL51" s="106"/>
      <c r="AFM51" s="106"/>
      <c r="AFN51" s="106"/>
      <c r="AFO51" s="106"/>
      <c r="AFP51" s="106"/>
      <c r="AFQ51" s="106"/>
      <c r="AFR51" s="106"/>
      <c r="AFS51" s="106"/>
      <c r="AFT51" s="106"/>
      <c r="AFU51" s="106"/>
      <c r="AFV51" s="106"/>
      <c r="AFW51" s="106"/>
      <c r="AFX51" s="106"/>
      <c r="AFY51" s="106"/>
      <c r="AFZ51" s="106"/>
      <c r="AGA51" s="106"/>
      <c r="AGB51" s="106"/>
      <c r="AGC51" s="106"/>
      <c r="AGD51" s="106"/>
      <c r="AGE51" s="106"/>
      <c r="AGF51" s="106"/>
      <c r="AGG51" s="106"/>
      <c r="AGH51" s="106"/>
      <c r="AGI51" s="106"/>
      <c r="AGJ51" s="106"/>
      <c r="AGK51" s="106"/>
      <c r="AGL51" s="106"/>
      <c r="AGM51" s="106"/>
      <c r="AGN51" s="106"/>
      <c r="AGO51" s="106"/>
      <c r="AGP51" s="106"/>
      <c r="AGQ51" s="106"/>
      <c r="AGR51" s="106"/>
      <c r="AGS51" s="106"/>
      <c r="AGT51" s="106"/>
      <c r="AGU51" s="106"/>
      <c r="AGV51" s="106"/>
      <c r="AGW51" s="106"/>
      <c r="AGX51" s="106"/>
      <c r="AGY51" s="106"/>
      <c r="AGZ51" s="106"/>
      <c r="AHA51" s="106"/>
      <c r="AHB51" s="106"/>
      <c r="AHC51" s="106"/>
      <c r="AHD51" s="106"/>
      <c r="AHE51" s="106"/>
      <c r="AHF51" s="106"/>
      <c r="AHG51" s="106"/>
      <c r="AHH51" s="106"/>
      <c r="AHI51" s="106"/>
      <c r="AHJ51" s="106"/>
      <c r="AHK51" s="106"/>
      <c r="AHL51" s="106"/>
      <c r="AHM51" s="106"/>
      <c r="AHN51" s="106"/>
      <c r="AHO51" s="106"/>
      <c r="AHP51" s="106"/>
      <c r="AHQ51" s="106"/>
      <c r="AHR51" s="106"/>
      <c r="AHS51" s="106"/>
      <c r="AHT51" s="106"/>
      <c r="AHU51" s="106"/>
      <c r="AHV51" s="106"/>
      <c r="AHW51" s="106"/>
      <c r="AHX51" s="106"/>
      <c r="AHY51" s="106"/>
      <c r="AHZ51" s="106"/>
      <c r="AIA51" s="106"/>
      <c r="AIB51" s="106"/>
      <c r="AIC51" s="106"/>
      <c r="AID51" s="106"/>
      <c r="AIE51" s="106"/>
      <c r="AIF51" s="106"/>
      <c r="AIG51" s="106"/>
      <c r="AIH51" s="106"/>
      <c r="AII51" s="106"/>
      <c r="AIJ51" s="106"/>
      <c r="AIK51" s="106"/>
      <c r="AIL51" s="106"/>
      <c r="AIM51" s="106"/>
      <c r="AIN51" s="106"/>
      <c r="AIO51" s="106"/>
      <c r="AIP51" s="106"/>
      <c r="AIQ51" s="106"/>
      <c r="AIR51" s="106"/>
      <c r="AIS51" s="106"/>
      <c r="AIT51" s="106"/>
      <c r="AIU51" s="106"/>
      <c r="AIV51" s="106"/>
      <c r="AIW51" s="106"/>
      <c r="AIX51" s="106"/>
      <c r="AIY51" s="106"/>
      <c r="AIZ51" s="106"/>
      <c r="AJA51" s="106"/>
      <c r="AJB51" s="106"/>
      <c r="AJC51" s="106"/>
      <c r="AJD51" s="106"/>
      <c r="AJE51" s="106"/>
      <c r="AJF51" s="106"/>
      <c r="AJG51" s="106"/>
      <c r="AJH51" s="106"/>
      <c r="AJI51" s="106"/>
      <c r="AJJ51" s="106"/>
      <c r="AJK51" s="106"/>
      <c r="AJL51" s="106"/>
      <c r="AJM51" s="106"/>
      <c r="AJN51" s="106"/>
      <c r="AJO51" s="106"/>
      <c r="AJP51" s="106"/>
      <c r="AJQ51" s="106"/>
      <c r="AJR51" s="106"/>
      <c r="AJS51" s="106"/>
      <c r="AJT51" s="106"/>
      <c r="AJU51" s="106"/>
      <c r="AJV51" s="106"/>
      <c r="AJW51" s="106"/>
      <c r="AJX51" s="106"/>
      <c r="AJY51" s="106"/>
      <c r="AJZ51" s="106"/>
      <c r="AKA51" s="106"/>
      <c r="AKB51" s="106"/>
      <c r="AKC51" s="106"/>
      <c r="AKD51" s="106"/>
      <c r="AKE51" s="106"/>
      <c r="AKF51" s="106"/>
      <c r="AKG51" s="106"/>
      <c r="AKH51" s="106"/>
      <c r="AKI51" s="106"/>
      <c r="AKJ51" s="106"/>
      <c r="AKK51" s="106"/>
      <c r="AKL51" s="106"/>
      <c r="AKM51" s="106"/>
      <c r="AKN51" s="106"/>
      <c r="AKO51" s="106"/>
      <c r="AKP51" s="106"/>
      <c r="AKQ51" s="106"/>
      <c r="AKR51" s="106"/>
      <c r="AKS51" s="106"/>
      <c r="AKT51" s="106"/>
      <c r="AKU51" s="106"/>
      <c r="AKV51" s="106"/>
      <c r="AKW51" s="106"/>
      <c r="AKX51" s="106"/>
      <c r="AKY51" s="106"/>
      <c r="AKZ51" s="106"/>
      <c r="ALA51" s="106"/>
      <c r="ALB51" s="106"/>
      <c r="ALC51" s="106"/>
      <c r="ALD51" s="106"/>
      <c r="ALE51" s="106"/>
      <c r="ALF51" s="106"/>
      <c r="ALG51" s="106"/>
      <c r="ALH51" s="106"/>
      <c r="ALI51" s="106"/>
      <c r="ALJ51" s="106"/>
      <c r="ALK51" s="106"/>
      <c r="ALL51" s="106"/>
      <c r="ALM51" s="106"/>
      <c r="ALN51" s="106"/>
      <c r="ALO51" s="106"/>
      <c r="ALP51" s="106"/>
      <c r="ALQ51" s="106"/>
      <c r="ALR51" s="106"/>
      <c r="ALS51" s="106"/>
      <c r="ALT51" s="106"/>
      <c r="ALU51" s="106"/>
      <c r="ALV51" s="106"/>
      <c r="ALW51" s="106"/>
      <c r="ALX51" s="106"/>
      <c r="ALY51" s="106"/>
      <c r="ALZ51" s="106"/>
      <c r="AMA51" s="106"/>
      <c r="AMB51" s="106"/>
      <c r="AMC51" s="106"/>
      <c r="AMD51" s="106"/>
      <c r="AME51" s="106"/>
      <c r="AMF51" s="106"/>
      <c r="AMG51" s="106"/>
      <c r="AMH51" s="106"/>
      <c r="AMI51" s="106"/>
      <c r="AMJ51" s="106"/>
      <c r="AMK51" s="106"/>
    </row>
    <row r="52" spans="1:1025" s="107" customFormat="1" ht="15" customHeight="1" x14ac:dyDescent="0.2">
      <c r="A52" s="108" t="s">
        <v>23</v>
      </c>
      <c r="B52" s="102"/>
      <c r="C52" s="102"/>
      <c r="D52" s="102"/>
      <c r="E52" s="108"/>
      <c r="F52" s="109"/>
      <c r="G52" s="108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106"/>
      <c r="EE52" s="106"/>
      <c r="EF52" s="106"/>
      <c r="EG52" s="106"/>
      <c r="EH52" s="106"/>
      <c r="EI52" s="106"/>
      <c r="EJ52" s="106"/>
      <c r="EK52" s="106"/>
      <c r="EL52" s="106"/>
      <c r="EM52" s="106"/>
      <c r="EN52" s="106"/>
      <c r="EO52" s="106"/>
      <c r="EP52" s="106"/>
      <c r="EQ52" s="106"/>
      <c r="ER52" s="106"/>
      <c r="ES52" s="106"/>
      <c r="ET52" s="106"/>
      <c r="EU52" s="106"/>
      <c r="EV52" s="106"/>
      <c r="EW52" s="106"/>
      <c r="EX52" s="106"/>
      <c r="EY52" s="106"/>
      <c r="EZ52" s="106"/>
      <c r="FA52" s="106"/>
      <c r="FB52" s="106"/>
      <c r="FC52" s="106"/>
      <c r="FD52" s="106"/>
      <c r="FE52" s="106"/>
      <c r="FF52" s="106"/>
      <c r="FG52" s="106"/>
      <c r="FH52" s="106"/>
      <c r="FI52" s="106"/>
      <c r="FJ52" s="106"/>
      <c r="FK52" s="106"/>
      <c r="FL52" s="106"/>
      <c r="FM52" s="106"/>
      <c r="FN52" s="106"/>
      <c r="FO52" s="106"/>
      <c r="FP52" s="106"/>
      <c r="FQ52" s="106"/>
      <c r="FR52" s="106"/>
      <c r="FS52" s="106"/>
      <c r="FT52" s="106"/>
      <c r="FU52" s="106"/>
      <c r="FV52" s="106"/>
      <c r="FW52" s="106"/>
      <c r="FX52" s="106"/>
      <c r="FY52" s="106"/>
      <c r="FZ52" s="106"/>
      <c r="GA52" s="106"/>
      <c r="GB52" s="106"/>
      <c r="GC52" s="106"/>
      <c r="GD52" s="106"/>
      <c r="GE52" s="106"/>
      <c r="GF52" s="106"/>
      <c r="GG52" s="106"/>
      <c r="GH52" s="106"/>
      <c r="GI52" s="106"/>
      <c r="GJ52" s="106"/>
      <c r="GK52" s="106"/>
      <c r="GL52" s="106"/>
      <c r="GM52" s="106"/>
      <c r="GN52" s="106"/>
      <c r="GO52" s="106"/>
      <c r="GP52" s="106"/>
      <c r="GQ52" s="106"/>
      <c r="GR52" s="106"/>
      <c r="GS52" s="106"/>
      <c r="GT52" s="106"/>
      <c r="GU52" s="106"/>
      <c r="GV52" s="106"/>
      <c r="GW52" s="106"/>
      <c r="GX52" s="106"/>
      <c r="GY52" s="106"/>
      <c r="GZ52" s="106"/>
      <c r="HA52" s="106"/>
      <c r="HB52" s="106"/>
      <c r="HC52" s="106"/>
      <c r="HD52" s="106"/>
      <c r="HE52" s="106"/>
      <c r="HF52" s="106"/>
      <c r="HG52" s="106"/>
      <c r="HH52" s="106"/>
      <c r="HI52" s="106"/>
      <c r="HJ52" s="106"/>
      <c r="HK52" s="106"/>
      <c r="HL52" s="106"/>
      <c r="HM52" s="106"/>
      <c r="HN52" s="106"/>
      <c r="HO52" s="106"/>
      <c r="HP52" s="106"/>
      <c r="HQ52" s="106"/>
      <c r="HR52" s="106"/>
      <c r="HS52" s="106"/>
      <c r="HT52" s="106"/>
      <c r="HU52" s="106"/>
      <c r="HV52" s="106"/>
      <c r="HW52" s="106"/>
      <c r="HX52" s="106"/>
      <c r="HY52" s="106"/>
      <c r="HZ52" s="106"/>
      <c r="IA52" s="106"/>
      <c r="IB52" s="106"/>
      <c r="IC52" s="106"/>
      <c r="ID52" s="106"/>
      <c r="IE52" s="106"/>
      <c r="IF52" s="106"/>
      <c r="IG52" s="106"/>
      <c r="IH52" s="106"/>
      <c r="II52" s="106"/>
      <c r="IJ52" s="106"/>
      <c r="IK52" s="106"/>
      <c r="IL52" s="106"/>
      <c r="IM52" s="106"/>
      <c r="IN52" s="106"/>
      <c r="IO52" s="106"/>
      <c r="IP52" s="106"/>
      <c r="IQ52" s="106"/>
      <c r="IR52" s="106"/>
      <c r="IS52" s="106"/>
      <c r="IT52" s="106"/>
      <c r="IU52" s="106"/>
      <c r="IV52" s="106"/>
      <c r="IW52" s="106"/>
      <c r="IX52" s="106"/>
      <c r="IY52" s="106"/>
      <c r="IZ52" s="106"/>
      <c r="JA52" s="106"/>
      <c r="JB52" s="106"/>
      <c r="JC52" s="106"/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/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/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/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/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106"/>
      <c r="MU52" s="106"/>
      <c r="MV52" s="106"/>
      <c r="MW52" s="106"/>
      <c r="MX52" s="106"/>
      <c r="MY52" s="106"/>
      <c r="MZ52" s="106"/>
      <c r="NA52" s="106"/>
      <c r="NB52" s="106"/>
      <c r="NC52" s="106"/>
      <c r="ND52" s="106"/>
      <c r="NE52" s="106"/>
      <c r="NF52" s="106"/>
      <c r="NG52" s="106"/>
      <c r="NH52" s="106"/>
      <c r="NI52" s="106"/>
      <c r="NJ52" s="106"/>
      <c r="NK52" s="106"/>
      <c r="NL52" s="106"/>
      <c r="NM52" s="106"/>
      <c r="NN52" s="106"/>
      <c r="NO52" s="106"/>
      <c r="NP52" s="106"/>
      <c r="NQ52" s="106"/>
      <c r="NR52" s="106"/>
      <c r="NS52" s="106"/>
      <c r="NT52" s="106"/>
      <c r="NU52" s="106"/>
      <c r="NV52" s="106"/>
      <c r="NW52" s="106"/>
      <c r="NX52" s="106"/>
      <c r="NY52" s="106"/>
      <c r="NZ52" s="106"/>
      <c r="OA52" s="106"/>
      <c r="OB52" s="106"/>
      <c r="OC52" s="106"/>
      <c r="OD52" s="106"/>
      <c r="OE52" s="106"/>
      <c r="OF52" s="106"/>
      <c r="OG52" s="106"/>
      <c r="OH52" s="106"/>
      <c r="OI52" s="106"/>
      <c r="OJ52" s="106"/>
      <c r="OK52" s="106"/>
      <c r="OL52" s="106"/>
      <c r="OM52" s="106"/>
      <c r="ON52" s="106"/>
      <c r="OO52" s="106"/>
      <c r="OP52" s="106"/>
      <c r="OQ52" s="106"/>
      <c r="OR52" s="106"/>
      <c r="OS52" s="106"/>
      <c r="OT52" s="106"/>
      <c r="OU52" s="106"/>
      <c r="OV52" s="106"/>
      <c r="OW52" s="106"/>
      <c r="OX52" s="106"/>
      <c r="OY52" s="106"/>
      <c r="OZ52" s="106"/>
      <c r="PA52" s="106"/>
      <c r="PB52" s="106"/>
      <c r="PC52" s="106"/>
      <c r="PD52" s="106"/>
      <c r="PE52" s="106"/>
      <c r="PF52" s="106"/>
      <c r="PG52" s="106"/>
      <c r="PH52" s="106"/>
      <c r="PI52" s="106"/>
      <c r="PJ52" s="106"/>
      <c r="PK52" s="106"/>
      <c r="PL52" s="106"/>
      <c r="PM52" s="106"/>
      <c r="PN52" s="106"/>
      <c r="PO52" s="106"/>
      <c r="PP52" s="106"/>
      <c r="PQ52" s="106"/>
      <c r="PR52" s="106"/>
      <c r="PS52" s="106"/>
      <c r="PT52" s="106"/>
      <c r="PU52" s="106"/>
      <c r="PV52" s="106"/>
      <c r="PW52" s="106"/>
      <c r="PX52" s="106"/>
      <c r="PY52" s="106"/>
      <c r="PZ52" s="106"/>
      <c r="QA52" s="106"/>
      <c r="QB52" s="106"/>
      <c r="QC52" s="106"/>
      <c r="QD52" s="106"/>
      <c r="QE52" s="106"/>
      <c r="QF52" s="106"/>
      <c r="QG52" s="106"/>
      <c r="QH52" s="106"/>
      <c r="QI52" s="106"/>
      <c r="QJ52" s="106"/>
      <c r="QK52" s="106"/>
      <c r="QL52" s="106"/>
      <c r="QM52" s="106"/>
      <c r="QN52" s="106"/>
      <c r="QO52" s="106"/>
      <c r="QP52" s="106"/>
      <c r="QQ52" s="106"/>
      <c r="QR52" s="106"/>
      <c r="QS52" s="106"/>
      <c r="QT52" s="106"/>
      <c r="QU52" s="106"/>
      <c r="QV52" s="106"/>
      <c r="QW52" s="106"/>
      <c r="QX52" s="106"/>
      <c r="QY52" s="106"/>
      <c r="QZ52" s="106"/>
      <c r="RA52" s="106"/>
      <c r="RB52" s="106"/>
      <c r="RC52" s="106"/>
      <c r="RD52" s="106"/>
      <c r="RE52" s="106"/>
      <c r="RF52" s="106"/>
      <c r="RG52" s="106"/>
      <c r="RH52" s="106"/>
      <c r="RI52" s="106"/>
      <c r="RJ52" s="106"/>
      <c r="RK52" s="106"/>
      <c r="RL52" s="106"/>
      <c r="RM52" s="106"/>
      <c r="RN52" s="106"/>
      <c r="RO52" s="106"/>
      <c r="RP52" s="106"/>
      <c r="RQ52" s="106"/>
      <c r="RR52" s="106"/>
      <c r="RS52" s="106"/>
      <c r="RT52" s="106"/>
      <c r="RU52" s="106"/>
      <c r="RV52" s="106"/>
      <c r="RW52" s="106"/>
      <c r="RX52" s="106"/>
      <c r="RY52" s="106"/>
      <c r="RZ52" s="106"/>
      <c r="SA52" s="106"/>
      <c r="SB52" s="106"/>
      <c r="SC52" s="106"/>
      <c r="SD52" s="106"/>
      <c r="SE52" s="106"/>
      <c r="SF52" s="106"/>
      <c r="SG52" s="106"/>
      <c r="SH52" s="106"/>
      <c r="SI52" s="106"/>
      <c r="SJ52" s="106"/>
      <c r="SK52" s="106"/>
      <c r="SL52" s="106"/>
      <c r="SM52" s="106"/>
      <c r="SN52" s="106"/>
      <c r="SO52" s="106"/>
      <c r="SP52" s="106"/>
      <c r="SQ52" s="106"/>
      <c r="SR52" s="106"/>
      <c r="SS52" s="106"/>
      <c r="ST52" s="106"/>
      <c r="SU52" s="106"/>
      <c r="SV52" s="106"/>
      <c r="SW52" s="106"/>
      <c r="SX52" s="106"/>
      <c r="SY52" s="106"/>
      <c r="SZ52" s="106"/>
      <c r="TA52" s="106"/>
      <c r="TB52" s="106"/>
      <c r="TC52" s="106"/>
      <c r="TD52" s="106"/>
      <c r="TE52" s="106"/>
      <c r="TF52" s="106"/>
      <c r="TG52" s="106"/>
      <c r="TH52" s="106"/>
      <c r="TI52" s="106"/>
      <c r="TJ52" s="106"/>
      <c r="TK52" s="106"/>
      <c r="TL52" s="106"/>
      <c r="TM52" s="106"/>
      <c r="TN52" s="106"/>
      <c r="TO52" s="106"/>
      <c r="TP52" s="106"/>
      <c r="TQ52" s="106"/>
      <c r="TR52" s="106"/>
      <c r="TS52" s="106"/>
      <c r="TT52" s="106"/>
      <c r="TU52" s="106"/>
      <c r="TV52" s="106"/>
      <c r="TW52" s="106"/>
      <c r="TX52" s="106"/>
      <c r="TY52" s="106"/>
      <c r="TZ52" s="106"/>
      <c r="UA52" s="106"/>
      <c r="UB52" s="106"/>
      <c r="UC52" s="106"/>
      <c r="UD52" s="106"/>
      <c r="UE52" s="106"/>
      <c r="UF52" s="106"/>
      <c r="UG52" s="106"/>
      <c r="UH52" s="106"/>
      <c r="UI52" s="106"/>
      <c r="UJ52" s="106"/>
      <c r="UK52" s="106"/>
      <c r="UL52" s="106"/>
      <c r="UM52" s="106"/>
      <c r="UN52" s="106"/>
      <c r="UO52" s="106"/>
      <c r="UP52" s="106"/>
      <c r="UQ52" s="106"/>
      <c r="UR52" s="106"/>
      <c r="US52" s="106"/>
      <c r="UT52" s="106"/>
      <c r="UU52" s="106"/>
      <c r="UV52" s="106"/>
      <c r="UW52" s="106"/>
      <c r="UX52" s="106"/>
      <c r="UY52" s="106"/>
      <c r="UZ52" s="106"/>
      <c r="VA52" s="106"/>
      <c r="VB52" s="106"/>
      <c r="VC52" s="106"/>
      <c r="VD52" s="106"/>
      <c r="VE52" s="106"/>
      <c r="VF52" s="106"/>
      <c r="VG52" s="106"/>
      <c r="VH52" s="106"/>
      <c r="VI52" s="106"/>
      <c r="VJ52" s="106"/>
      <c r="VK52" s="106"/>
      <c r="VL52" s="106"/>
      <c r="VM52" s="106"/>
      <c r="VN52" s="106"/>
      <c r="VO52" s="106"/>
      <c r="VP52" s="106"/>
      <c r="VQ52" s="106"/>
      <c r="VR52" s="106"/>
      <c r="VS52" s="106"/>
      <c r="VT52" s="106"/>
      <c r="VU52" s="106"/>
      <c r="VV52" s="106"/>
      <c r="VW52" s="106"/>
      <c r="VX52" s="106"/>
      <c r="VY52" s="106"/>
      <c r="VZ52" s="106"/>
      <c r="WA52" s="106"/>
      <c r="WB52" s="106"/>
      <c r="WC52" s="106"/>
      <c r="WD52" s="106"/>
      <c r="WE52" s="106"/>
      <c r="WF52" s="106"/>
      <c r="WG52" s="106"/>
      <c r="WH52" s="106"/>
      <c r="WI52" s="106"/>
      <c r="WJ52" s="106"/>
      <c r="WK52" s="106"/>
      <c r="WL52" s="106"/>
      <c r="WM52" s="106"/>
      <c r="WN52" s="106"/>
      <c r="WO52" s="106"/>
      <c r="WP52" s="106"/>
      <c r="WQ52" s="106"/>
      <c r="WR52" s="106"/>
      <c r="WS52" s="106"/>
      <c r="WT52" s="106"/>
      <c r="WU52" s="106"/>
      <c r="WV52" s="106"/>
      <c r="WW52" s="106"/>
      <c r="WX52" s="106"/>
      <c r="WY52" s="106"/>
      <c r="WZ52" s="106"/>
      <c r="XA52" s="106"/>
      <c r="XB52" s="106"/>
      <c r="XC52" s="106"/>
      <c r="XD52" s="106"/>
      <c r="XE52" s="106"/>
      <c r="XF52" s="106"/>
      <c r="XG52" s="106"/>
      <c r="XH52" s="106"/>
      <c r="XI52" s="106"/>
      <c r="XJ52" s="106"/>
      <c r="XK52" s="106"/>
      <c r="XL52" s="106"/>
      <c r="XM52" s="106"/>
      <c r="XN52" s="106"/>
      <c r="XO52" s="106"/>
      <c r="XP52" s="106"/>
      <c r="XQ52" s="106"/>
      <c r="XR52" s="106"/>
      <c r="XS52" s="106"/>
      <c r="XT52" s="106"/>
      <c r="XU52" s="106"/>
      <c r="XV52" s="106"/>
      <c r="XW52" s="106"/>
      <c r="XX52" s="106"/>
      <c r="XY52" s="106"/>
      <c r="XZ52" s="106"/>
      <c r="YA52" s="106"/>
      <c r="YB52" s="106"/>
      <c r="YC52" s="106"/>
      <c r="YD52" s="106"/>
      <c r="YE52" s="106"/>
      <c r="YF52" s="106"/>
      <c r="YG52" s="106"/>
      <c r="YH52" s="106"/>
      <c r="YI52" s="106"/>
      <c r="YJ52" s="106"/>
      <c r="YK52" s="106"/>
      <c r="YL52" s="106"/>
      <c r="YM52" s="106"/>
      <c r="YN52" s="106"/>
      <c r="YO52" s="106"/>
      <c r="YP52" s="106"/>
      <c r="YQ52" s="106"/>
      <c r="YR52" s="106"/>
      <c r="YS52" s="106"/>
      <c r="YT52" s="106"/>
      <c r="YU52" s="106"/>
      <c r="YV52" s="106"/>
      <c r="YW52" s="106"/>
      <c r="YX52" s="106"/>
      <c r="YY52" s="106"/>
      <c r="YZ52" s="106"/>
      <c r="ZA52" s="106"/>
      <c r="ZB52" s="106"/>
      <c r="ZC52" s="106"/>
      <c r="ZD52" s="106"/>
      <c r="ZE52" s="106"/>
      <c r="ZF52" s="106"/>
      <c r="ZG52" s="106"/>
      <c r="ZH52" s="106"/>
      <c r="ZI52" s="106"/>
      <c r="ZJ52" s="106"/>
      <c r="ZK52" s="106"/>
      <c r="ZL52" s="106"/>
      <c r="ZM52" s="106"/>
      <c r="ZN52" s="106"/>
      <c r="ZO52" s="106"/>
      <c r="ZP52" s="106"/>
      <c r="ZQ52" s="106"/>
      <c r="ZR52" s="106"/>
      <c r="ZS52" s="106"/>
      <c r="ZT52" s="106"/>
      <c r="ZU52" s="106"/>
      <c r="ZV52" s="106"/>
      <c r="ZW52" s="106"/>
      <c r="ZX52" s="106"/>
      <c r="ZY52" s="106"/>
      <c r="ZZ52" s="106"/>
      <c r="AAA52" s="106"/>
      <c r="AAB52" s="106"/>
      <c r="AAC52" s="106"/>
      <c r="AAD52" s="106"/>
      <c r="AAE52" s="106"/>
      <c r="AAF52" s="106"/>
      <c r="AAG52" s="106"/>
      <c r="AAH52" s="106"/>
      <c r="AAI52" s="106"/>
      <c r="AAJ52" s="106"/>
      <c r="AAK52" s="106"/>
      <c r="AAL52" s="106"/>
      <c r="AAM52" s="106"/>
      <c r="AAN52" s="106"/>
      <c r="AAO52" s="106"/>
      <c r="AAP52" s="106"/>
      <c r="AAQ52" s="106"/>
      <c r="AAR52" s="106"/>
      <c r="AAS52" s="106"/>
      <c r="AAT52" s="106"/>
      <c r="AAU52" s="106"/>
      <c r="AAV52" s="106"/>
      <c r="AAW52" s="106"/>
      <c r="AAX52" s="106"/>
      <c r="AAY52" s="106"/>
      <c r="AAZ52" s="106"/>
      <c r="ABA52" s="106"/>
      <c r="ABB52" s="106"/>
      <c r="ABC52" s="106"/>
      <c r="ABD52" s="106"/>
      <c r="ABE52" s="106"/>
      <c r="ABF52" s="106"/>
      <c r="ABG52" s="106"/>
      <c r="ABH52" s="106"/>
      <c r="ABI52" s="106"/>
      <c r="ABJ52" s="106"/>
      <c r="ABK52" s="106"/>
      <c r="ABL52" s="106"/>
      <c r="ABM52" s="106"/>
      <c r="ABN52" s="106"/>
      <c r="ABO52" s="106"/>
      <c r="ABP52" s="106"/>
      <c r="ABQ52" s="106"/>
      <c r="ABR52" s="106"/>
      <c r="ABS52" s="106"/>
      <c r="ABT52" s="106"/>
      <c r="ABU52" s="106"/>
      <c r="ABV52" s="106"/>
      <c r="ABW52" s="106"/>
      <c r="ABX52" s="106"/>
      <c r="ABY52" s="106"/>
      <c r="ABZ52" s="106"/>
      <c r="ACA52" s="106"/>
      <c r="ACB52" s="106"/>
      <c r="ACC52" s="106"/>
      <c r="ACD52" s="106"/>
      <c r="ACE52" s="106"/>
      <c r="ACF52" s="106"/>
      <c r="ACG52" s="106"/>
      <c r="ACH52" s="106"/>
      <c r="ACI52" s="106"/>
      <c r="ACJ52" s="106"/>
      <c r="ACK52" s="106"/>
      <c r="ACL52" s="106"/>
      <c r="ACM52" s="106"/>
      <c r="ACN52" s="106"/>
      <c r="ACO52" s="106"/>
      <c r="ACP52" s="106"/>
      <c r="ACQ52" s="106"/>
      <c r="ACR52" s="106"/>
      <c r="ACS52" s="106"/>
      <c r="ACT52" s="106"/>
      <c r="ACU52" s="106"/>
      <c r="ACV52" s="106"/>
      <c r="ACW52" s="106"/>
      <c r="ACX52" s="106"/>
      <c r="ACY52" s="106"/>
      <c r="ACZ52" s="106"/>
      <c r="ADA52" s="106"/>
      <c r="ADB52" s="106"/>
      <c r="ADC52" s="106"/>
      <c r="ADD52" s="106"/>
      <c r="ADE52" s="106"/>
      <c r="ADF52" s="106"/>
      <c r="ADG52" s="106"/>
      <c r="ADH52" s="106"/>
      <c r="ADI52" s="106"/>
      <c r="ADJ52" s="106"/>
      <c r="ADK52" s="106"/>
      <c r="ADL52" s="106"/>
      <c r="ADM52" s="106"/>
      <c r="ADN52" s="106"/>
      <c r="ADO52" s="106"/>
      <c r="ADP52" s="106"/>
      <c r="ADQ52" s="106"/>
      <c r="ADR52" s="106"/>
      <c r="ADS52" s="106"/>
      <c r="ADT52" s="106"/>
      <c r="ADU52" s="106"/>
      <c r="ADV52" s="106"/>
      <c r="ADW52" s="106"/>
      <c r="ADX52" s="106"/>
      <c r="ADY52" s="106"/>
      <c r="ADZ52" s="106"/>
      <c r="AEA52" s="106"/>
      <c r="AEB52" s="106"/>
      <c r="AEC52" s="106"/>
      <c r="AED52" s="106"/>
      <c r="AEE52" s="106"/>
      <c r="AEF52" s="106"/>
      <c r="AEG52" s="106"/>
      <c r="AEH52" s="106"/>
      <c r="AEI52" s="106"/>
      <c r="AEJ52" s="106"/>
      <c r="AEK52" s="106"/>
      <c r="AEL52" s="106"/>
      <c r="AEM52" s="106"/>
      <c r="AEN52" s="106"/>
      <c r="AEO52" s="106"/>
      <c r="AEP52" s="106"/>
      <c r="AEQ52" s="106"/>
      <c r="AER52" s="106"/>
      <c r="AES52" s="106"/>
      <c r="AET52" s="106"/>
      <c r="AEU52" s="106"/>
      <c r="AEV52" s="106"/>
      <c r="AEW52" s="106"/>
      <c r="AEX52" s="106"/>
      <c r="AEY52" s="106"/>
      <c r="AEZ52" s="106"/>
      <c r="AFA52" s="106"/>
      <c r="AFB52" s="106"/>
      <c r="AFC52" s="106"/>
      <c r="AFD52" s="106"/>
      <c r="AFE52" s="106"/>
      <c r="AFF52" s="106"/>
      <c r="AFG52" s="106"/>
      <c r="AFH52" s="106"/>
      <c r="AFI52" s="106"/>
      <c r="AFJ52" s="106"/>
      <c r="AFK52" s="106"/>
      <c r="AFL52" s="106"/>
      <c r="AFM52" s="106"/>
      <c r="AFN52" s="106"/>
      <c r="AFO52" s="106"/>
      <c r="AFP52" s="106"/>
      <c r="AFQ52" s="106"/>
      <c r="AFR52" s="106"/>
      <c r="AFS52" s="106"/>
      <c r="AFT52" s="106"/>
      <c r="AFU52" s="106"/>
      <c r="AFV52" s="106"/>
      <c r="AFW52" s="106"/>
      <c r="AFX52" s="106"/>
      <c r="AFY52" s="106"/>
      <c r="AFZ52" s="106"/>
      <c r="AGA52" s="106"/>
      <c r="AGB52" s="106"/>
      <c r="AGC52" s="106"/>
      <c r="AGD52" s="106"/>
      <c r="AGE52" s="106"/>
      <c r="AGF52" s="106"/>
      <c r="AGG52" s="106"/>
      <c r="AGH52" s="106"/>
      <c r="AGI52" s="106"/>
      <c r="AGJ52" s="106"/>
      <c r="AGK52" s="106"/>
      <c r="AGL52" s="106"/>
      <c r="AGM52" s="106"/>
      <c r="AGN52" s="106"/>
      <c r="AGO52" s="106"/>
      <c r="AGP52" s="106"/>
      <c r="AGQ52" s="106"/>
      <c r="AGR52" s="106"/>
      <c r="AGS52" s="106"/>
      <c r="AGT52" s="106"/>
      <c r="AGU52" s="106"/>
      <c r="AGV52" s="106"/>
      <c r="AGW52" s="106"/>
      <c r="AGX52" s="106"/>
      <c r="AGY52" s="106"/>
      <c r="AGZ52" s="106"/>
      <c r="AHA52" s="106"/>
      <c r="AHB52" s="106"/>
      <c r="AHC52" s="106"/>
      <c r="AHD52" s="106"/>
      <c r="AHE52" s="106"/>
      <c r="AHF52" s="106"/>
      <c r="AHG52" s="106"/>
      <c r="AHH52" s="106"/>
      <c r="AHI52" s="106"/>
      <c r="AHJ52" s="106"/>
      <c r="AHK52" s="106"/>
      <c r="AHL52" s="106"/>
      <c r="AHM52" s="106"/>
      <c r="AHN52" s="106"/>
      <c r="AHO52" s="106"/>
      <c r="AHP52" s="106"/>
      <c r="AHQ52" s="106"/>
      <c r="AHR52" s="106"/>
      <c r="AHS52" s="106"/>
      <c r="AHT52" s="106"/>
      <c r="AHU52" s="106"/>
      <c r="AHV52" s="106"/>
      <c r="AHW52" s="106"/>
      <c r="AHX52" s="106"/>
      <c r="AHY52" s="106"/>
      <c r="AHZ52" s="106"/>
      <c r="AIA52" s="106"/>
      <c r="AIB52" s="106"/>
      <c r="AIC52" s="106"/>
      <c r="AID52" s="106"/>
      <c r="AIE52" s="106"/>
      <c r="AIF52" s="106"/>
      <c r="AIG52" s="106"/>
      <c r="AIH52" s="106"/>
      <c r="AII52" s="106"/>
      <c r="AIJ52" s="106"/>
      <c r="AIK52" s="106"/>
      <c r="AIL52" s="106"/>
      <c r="AIM52" s="106"/>
      <c r="AIN52" s="106"/>
      <c r="AIO52" s="106"/>
      <c r="AIP52" s="106"/>
      <c r="AIQ52" s="106"/>
      <c r="AIR52" s="106"/>
      <c r="AIS52" s="106"/>
      <c r="AIT52" s="106"/>
      <c r="AIU52" s="106"/>
      <c r="AIV52" s="106"/>
      <c r="AIW52" s="106"/>
      <c r="AIX52" s="106"/>
      <c r="AIY52" s="106"/>
      <c r="AIZ52" s="106"/>
      <c r="AJA52" s="106"/>
      <c r="AJB52" s="106"/>
      <c r="AJC52" s="106"/>
      <c r="AJD52" s="106"/>
      <c r="AJE52" s="106"/>
      <c r="AJF52" s="106"/>
      <c r="AJG52" s="106"/>
      <c r="AJH52" s="106"/>
      <c r="AJI52" s="106"/>
      <c r="AJJ52" s="106"/>
      <c r="AJK52" s="106"/>
      <c r="AJL52" s="106"/>
      <c r="AJM52" s="106"/>
      <c r="AJN52" s="106"/>
      <c r="AJO52" s="106"/>
      <c r="AJP52" s="106"/>
      <c r="AJQ52" s="106"/>
      <c r="AJR52" s="106"/>
      <c r="AJS52" s="106"/>
      <c r="AJT52" s="106"/>
      <c r="AJU52" s="106"/>
      <c r="AJV52" s="106"/>
      <c r="AJW52" s="106"/>
      <c r="AJX52" s="106"/>
      <c r="AJY52" s="106"/>
      <c r="AJZ52" s="106"/>
      <c r="AKA52" s="106"/>
      <c r="AKB52" s="106"/>
      <c r="AKC52" s="106"/>
      <c r="AKD52" s="106"/>
      <c r="AKE52" s="106"/>
      <c r="AKF52" s="106"/>
      <c r="AKG52" s="106"/>
      <c r="AKH52" s="106"/>
      <c r="AKI52" s="106"/>
      <c r="AKJ52" s="106"/>
      <c r="AKK52" s="106"/>
      <c r="AKL52" s="106"/>
      <c r="AKM52" s="106"/>
      <c r="AKN52" s="106"/>
      <c r="AKO52" s="106"/>
      <c r="AKP52" s="106"/>
      <c r="AKQ52" s="106"/>
      <c r="AKR52" s="106"/>
      <c r="AKS52" s="106"/>
      <c r="AKT52" s="106"/>
      <c r="AKU52" s="106"/>
      <c r="AKV52" s="106"/>
      <c r="AKW52" s="106"/>
      <c r="AKX52" s="106"/>
      <c r="AKY52" s="106"/>
      <c r="AKZ52" s="106"/>
      <c r="ALA52" s="106"/>
      <c r="ALB52" s="106"/>
      <c r="ALC52" s="106"/>
      <c r="ALD52" s="106"/>
      <c r="ALE52" s="106"/>
      <c r="ALF52" s="106"/>
      <c r="ALG52" s="106"/>
      <c r="ALH52" s="106"/>
      <c r="ALI52" s="106"/>
      <c r="ALJ52" s="106"/>
      <c r="ALK52" s="106"/>
      <c r="ALL52" s="106"/>
      <c r="ALM52" s="106"/>
      <c r="ALN52" s="106"/>
      <c r="ALO52" s="106"/>
      <c r="ALP52" s="106"/>
      <c r="ALQ52" s="106"/>
      <c r="ALR52" s="106"/>
      <c r="ALS52" s="106"/>
      <c r="ALT52" s="106"/>
      <c r="ALU52" s="106"/>
      <c r="ALV52" s="106"/>
      <c r="ALW52" s="106"/>
      <c r="ALX52" s="106"/>
      <c r="ALY52" s="106"/>
      <c r="ALZ52" s="106"/>
      <c r="AMA52" s="106"/>
      <c r="AMB52" s="106"/>
      <c r="AMC52" s="106"/>
      <c r="AMD52" s="106"/>
      <c r="AME52" s="106"/>
      <c r="AMF52" s="106"/>
      <c r="AMG52" s="106"/>
      <c r="AMH52" s="106"/>
      <c r="AMI52" s="106"/>
      <c r="AMJ52" s="106"/>
      <c r="AMK52" s="106"/>
    </row>
    <row r="53" spans="1:1025" x14ac:dyDescent="0.2">
      <c r="A53" s="29" t="s">
        <v>24</v>
      </c>
      <c r="B53" s="30"/>
      <c r="C53" s="30"/>
      <c r="D53" s="31"/>
      <c r="E53" s="32" t="s">
        <v>25</v>
      </c>
      <c r="F53" s="33"/>
      <c r="G53" s="34">
        <v>0.625</v>
      </c>
    </row>
    <row r="54" spans="1:1025" x14ac:dyDescent="0.2">
      <c r="A54" s="35" t="s">
        <v>26</v>
      </c>
      <c r="B54" s="36"/>
      <c r="C54" s="36"/>
      <c r="D54" s="37"/>
      <c r="E54" s="10"/>
      <c r="F54" s="10"/>
      <c r="G54" s="10"/>
    </row>
    <row r="55" spans="1:1025" ht="23.25" customHeight="1" x14ac:dyDescent="0.2">
      <c r="A55" s="38" t="s">
        <v>27</v>
      </c>
      <c r="B55" s="132"/>
      <c r="C55" s="132"/>
      <c r="D55" s="39"/>
      <c r="E55" s="40" t="s">
        <v>28</v>
      </c>
      <c r="F55" s="10"/>
      <c r="G55" s="41">
        <f>E48*G53</f>
        <v>0</v>
      </c>
    </row>
    <row r="56" spans="1:1025" ht="27" customHeight="1" x14ac:dyDescent="0.2">
      <c r="A56" s="38" t="s">
        <v>29</v>
      </c>
      <c r="B56" s="133"/>
      <c r="C56" s="134"/>
      <c r="D56" s="39"/>
      <c r="E56" s="135" t="s">
        <v>30</v>
      </c>
      <c r="F56" s="135"/>
      <c r="G56" s="42">
        <f>G48</f>
        <v>0</v>
      </c>
    </row>
    <row r="57" spans="1:1025" ht="26.25" customHeight="1" x14ac:dyDescent="0.2">
      <c r="A57" s="43" t="s">
        <v>31</v>
      </c>
      <c r="B57" s="136"/>
      <c r="C57" s="136"/>
      <c r="D57" s="44"/>
      <c r="E57" s="10"/>
      <c r="F57" s="10"/>
      <c r="G57" s="10"/>
    </row>
    <row r="58" spans="1:1025" ht="25.5" customHeight="1" x14ac:dyDescent="0.25">
      <c r="A58" s="38" t="s">
        <v>32</v>
      </c>
      <c r="B58" s="137"/>
      <c r="C58" s="137"/>
      <c r="D58" s="45"/>
      <c r="E58" s="46" t="s">
        <v>33</v>
      </c>
      <c r="F58" s="47"/>
      <c r="G58" s="48">
        <f>G55+G56</f>
        <v>0</v>
      </c>
    </row>
    <row r="59" spans="1:1025" ht="25.5" customHeight="1" x14ac:dyDescent="0.2">
      <c r="A59" s="49" t="s">
        <v>29</v>
      </c>
      <c r="B59" s="138"/>
      <c r="C59" s="137"/>
      <c r="D59" s="45"/>
      <c r="E59" s="11"/>
      <c r="F59" s="11"/>
      <c r="G59" s="11"/>
    </row>
    <row r="60" spans="1:1025" ht="33" customHeight="1" x14ac:dyDescent="0.2">
      <c r="A60" s="50" t="s">
        <v>34</v>
      </c>
      <c r="B60" s="51"/>
      <c r="C60" s="51"/>
      <c r="D60" s="52"/>
      <c r="E60" s="11"/>
      <c r="F60" s="11"/>
      <c r="G60" s="11"/>
    </row>
    <row r="61" spans="1:1025" ht="7.9" customHeight="1" x14ac:dyDescent="0.2">
      <c r="A61" s="10"/>
      <c r="B61" s="53"/>
      <c r="C61" s="53"/>
      <c r="D61" s="53"/>
      <c r="E61" s="11"/>
      <c r="F61" s="11"/>
      <c r="G61" s="11"/>
    </row>
    <row r="62" spans="1:1025" s="114" customFormat="1" ht="15.95" customHeight="1" x14ac:dyDescent="0.2">
      <c r="A62" s="115" t="s">
        <v>134</v>
      </c>
      <c r="B62" s="116"/>
      <c r="C62" s="116"/>
      <c r="D62" s="116"/>
      <c r="E62" s="117"/>
      <c r="F62" s="117"/>
      <c r="G62" s="112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  <c r="DQ62" s="113"/>
      <c r="DR62" s="113"/>
      <c r="DS62" s="113"/>
      <c r="DT62" s="113"/>
      <c r="DU62" s="113"/>
      <c r="DV62" s="113"/>
      <c r="DW62" s="113"/>
      <c r="DX62" s="113"/>
      <c r="DY62" s="113"/>
      <c r="DZ62" s="113"/>
      <c r="EA62" s="113"/>
      <c r="EB62" s="113"/>
      <c r="EC62" s="113"/>
      <c r="ED62" s="113"/>
      <c r="EE62" s="113"/>
      <c r="EF62" s="113"/>
      <c r="EG62" s="113"/>
      <c r="EH62" s="113"/>
      <c r="EI62" s="113"/>
      <c r="EJ62" s="113"/>
      <c r="EK62" s="113"/>
      <c r="EL62" s="113"/>
      <c r="EM62" s="113"/>
      <c r="EN62" s="113"/>
      <c r="EO62" s="113"/>
      <c r="EP62" s="113"/>
      <c r="EQ62" s="113"/>
      <c r="ER62" s="113"/>
      <c r="ES62" s="113"/>
      <c r="ET62" s="113"/>
      <c r="EU62" s="113"/>
      <c r="EV62" s="113"/>
      <c r="EW62" s="113"/>
      <c r="EX62" s="113"/>
      <c r="EY62" s="113"/>
      <c r="EZ62" s="113"/>
      <c r="FA62" s="113"/>
      <c r="FB62" s="113"/>
      <c r="FC62" s="113"/>
      <c r="FD62" s="113"/>
      <c r="FE62" s="113"/>
      <c r="FF62" s="113"/>
      <c r="FG62" s="113"/>
      <c r="FH62" s="113"/>
      <c r="FI62" s="113"/>
      <c r="FJ62" s="113"/>
      <c r="FK62" s="113"/>
      <c r="FL62" s="113"/>
      <c r="FM62" s="113"/>
      <c r="FN62" s="113"/>
      <c r="FO62" s="113"/>
      <c r="FP62" s="113"/>
      <c r="FQ62" s="113"/>
      <c r="FR62" s="113"/>
      <c r="FS62" s="113"/>
      <c r="FT62" s="113"/>
      <c r="FU62" s="113"/>
      <c r="FV62" s="113"/>
      <c r="FW62" s="113"/>
      <c r="FX62" s="113"/>
      <c r="FY62" s="113"/>
      <c r="FZ62" s="113"/>
      <c r="GA62" s="113"/>
      <c r="GB62" s="113"/>
      <c r="GC62" s="113"/>
      <c r="GD62" s="113"/>
      <c r="GE62" s="113"/>
      <c r="GF62" s="113"/>
      <c r="GG62" s="113"/>
      <c r="GH62" s="113"/>
      <c r="GI62" s="113"/>
      <c r="GJ62" s="113"/>
      <c r="GK62" s="113"/>
      <c r="GL62" s="113"/>
      <c r="GM62" s="113"/>
      <c r="GN62" s="113"/>
      <c r="GO62" s="113"/>
      <c r="GP62" s="113"/>
      <c r="GQ62" s="113"/>
      <c r="GR62" s="113"/>
      <c r="GS62" s="113"/>
      <c r="GT62" s="113"/>
      <c r="GU62" s="113"/>
      <c r="GV62" s="113"/>
      <c r="GW62" s="113"/>
      <c r="GX62" s="113"/>
      <c r="GY62" s="113"/>
      <c r="GZ62" s="113"/>
      <c r="HA62" s="113"/>
      <c r="HB62" s="113"/>
      <c r="HC62" s="113"/>
      <c r="HD62" s="113"/>
      <c r="HE62" s="113"/>
      <c r="HF62" s="113"/>
      <c r="HG62" s="113"/>
      <c r="HH62" s="113"/>
      <c r="HI62" s="113"/>
      <c r="HJ62" s="113"/>
      <c r="HK62" s="113"/>
      <c r="HL62" s="113"/>
      <c r="HM62" s="113"/>
      <c r="HN62" s="113"/>
      <c r="HO62" s="113"/>
      <c r="HP62" s="113"/>
      <c r="HQ62" s="113"/>
      <c r="HR62" s="113"/>
      <c r="HS62" s="113"/>
      <c r="HT62" s="113"/>
      <c r="HU62" s="113"/>
      <c r="HV62" s="113"/>
      <c r="HW62" s="113"/>
      <c r="HX62" s="113"/>
      <c r="HY62" s="113"/>
      <c r="HZ62" s="113"/>
      <c r="IA62" s="113"/>
      <c r="IB62" s="113"/>
      <c r="IC62" s="113"/>
      <c r="ID62" s="113"/>
      <c r="IE62" s="113"/>
      <c r="IF62" s="113"/>
      <c r="IG62" s="113"/>
      <c r="IH62" s="113"/>
      <c r="II62" s="113"/>
      <c r="IJ62" s="113"/>
      <c r="IK62" s="113"/>
      <c r="IL62" s="113"/>
      <c r="IM62" s="113"/>
      <c r="IN62" s="113"/>
      <c r="IO62" s="113"/>
      <c r="IP62" s="113"/>
      <c r="IQ62" s="113"/>
      <c r="IR62" s="113"/>
      <c r="IS62" s="113"/>
      <c r="IT62" s="113"/>
      <c r="IU62" s="113"/>
      <c r="IV62" s="113"/>
      <c r="IW62" s="113"/>
      <c r="IX62" s="113"/>
      <c r="IY62" s="113"/>
      <c r="IZ62" s="113"/>
      <c r="JA62" s="113"/>
      <c r="JB62" s="113"/>
      <c r="JC62" s="113"/>
      <c r="JD62" s="113"/>
      <c r="JE62" s="113"/>
      <c r="JF62" s="113"/>
      <c r="JG62" s="113"/>
      <c r="JH62" s="113"/>
      <c r="JI62" s="113"/>
      <c r="JJ62" s="113"/>
      <c r="JK62" s="113"/>
      <c r="JL62" s="113"/>
      <c r="JM62" s="113"/>
      <c r="JN62" s="113"/>
      <c r="JO62" s="113"/>
      <c r="JP62" s="113"/>
      <c r="JQ62" s="113"/>
      <c r="JR62" s="113"/>
      <c r="JS62" s="113"/>
      <c r="JT62" s="113"/>
      <c r="JU62" s="113"/>
      <c r="JV62" s="113"/>
      <c r="JW62" s="113"/>
      <c r="JX62" s="113"/>
      <c r="JY62" s="113"/>
      <c r="JZ62" s="113"/>
      <c r="KA62" s="113"/>
      <c r="KB62" s="113"/>
      <c r="KC62" s="113"/>
      <c r="KD62" s="113"/>
      <c r="KE62" s="113"/>
      <c r="KF62" s="113"/>
      <c r="KG62" s="113"/>
      <c r="KH62" s="113"/>
      <c r="KI62" s="113"/>
      <c r="KJ62" s="113"/>
      <c r="KK62" s="113"/>
      <c r="KL62" s="113"/>
      <c r="KM62" s="113"/>
      <c r="KN62" s="113"/>
      <c r="KO62" s="113"/>
      <c r="KP62" s="113"/>
      <c r="KQ62" s="113"/>
      <c r="KR62" s="113"/>
      <c r="KS62" s="113"/>
      <c r="KT62" s="113"/>
      <c r="KU62" s="113"/>
      <c r="KV62" s="113"/>
      <c r="KW62" s="113"/>
      <c r="KX62" s="113"/>
      <c r="KY62" s="113"/>
      <c r="KZ62" s="113"/>
      <c r="LA62" s="113"/>
      <c r="LB62" s="113"/>
      <c r="LC62" s="113"/>
      <c r="LD62" s="113"/>
      <c r="LE62" s="113"/>
      <c r="LF62" s="113"/>
      <c r="LG62" s="113"/>
      <c r="LH62" s="113"/>
      <c r="LI62" s="113"/>
      <c r="LJ62" s="113"/>
      <c r="LK62" s="113"/>
      <c r="LL62" s="113"/>
      <c r="LM62" s="113"/>
      <c r="LN62" s="113"/>
      <c r="LO62" s="113"/>
      <c r="LP62" s="113"/>
      <c r="LQ62" s="113"/>
      <c r="LR62" s="113"/>
      <c r="LS62" s="113"/>
      <c r="LT62" s="113"/>
      <c r="LU62" s="113"/>
      <c r="LV62" s="113"/>
      <c r="LW62" s="113"/>
      <c r="LX62" s="113"/>
      <c r="LY62" s="113"/>
      <c r="LZ62" s="113"/>
      <c r="MA62" s="113"/>
      <c r="MB62" s="113"/>
      <c r="MC62" s="113"/>
      <c r="MD62" s="113"/>
      <c r="ME62" s="113"/>
      <c r="MF62" s="113"/>
      <c r="MG62" s="113"/>
      <c r="MH62" s="113"/>
      <c r="MI62" s="113"/>
      <c r="MJ62" s="113"/>
      <c r="MK62" s="113"/>
      <c r="ML62" s="113"/>
      <c r="MM62" s="113"/>
      <c r="MN62" s="113"/>
      <c r="MO62" s="113"/>
      <c r="MP62" s="113"/>
      <c r="MQ62" s="113"/>
      <c r="MR62" s="113"/>
      <c r="MS62" s="113"/>
      <c r="MT62" s="113"/>
      <c r="MU62" s="113"/>
      <c r="MV62" s="113"/>
      <c r="MW62" s="113"/>
      <c r="MX62" s="113"/>
      <c r="MY62" s="113"/>
      <c r="MZ62" s="113"/>
      <c r="NA62" s="113"/>
      <c r="NB62" s="113"/>
      <c r="NC62" s="113"/>
      <c r="ND62" s="113"/>
      <c r="NE62" s="113"/>
      <c r="NF62" s="113"/>
      <c r="NG62" s="113"/>
      <c r="NH62" s="113"/>
      <c r="NI62" s="113"/>
      <c r="NJ62" s="113"/>
      <c r="NK62" s="113"/>
      <c r="NL62" s="113"/>
      <c r="NM62" s="113"/>
      <c r="NN62" s="113"/>
      <c r="NO62" s="113"/>
      <c r="NP62" s="113"/>
      <c r="NQ62" s="113"/>
      <c r="NR62" s="113"/>
      <c r="NS62" s="113"/>
      <c r="NT62" s="113"/>
      <c r="NU62" s="113"/>
      <c r="NV62" s="113"/>
      <c r="NW62" s="113"/>
      <c r="NX62" s="113"/>
      <c r="NY62" s="113"/>
      <c r="NZ62" s="113"/>
      <c r="OA62" s="113"/>
      <c r="OB62" s="113"/>
      <c r="OC62" s="113"/>
      <c r="OD62" s="113"/>
      <c r="OE62" s="113"/>
      <c r="OF62" s="113"/>
      <c r="OG62" s="113"/>
      <c r="OH62" s="113"/>
      <c r="OI62" s="113"/>
      <c r="OJ62" s="113"/>
      <c r="OK62" s="113"/>
      <c r="OL62" s="113"/>
      <c r="OM62" s="113"/>
      <c r="ON62" s="113"/>
      <c r="OO62" s="113"/>
      <c r="OP62" s="113"/>
      <c r="OQ62" s="113"/>
      <c r="OR62" s="113"/>
      <c r="OS62" s="113"/>
      <c r="OT62" s="113"/>
      <c r="OU62" s="113"/>
      <c r="OV62" s="113"/>
      <c r="OW62" s="113"/>
      <c r="OX62" s="113"/>
      <c r="OY62" s="113"/>
      <c r="OZ62" s="113"/>
      <c r="PA62" s="113"/>
      <c r="PB62" s="113"/>
      <c r="PC62" s="113"/>
      <c r="PD62" s="113"/>
      <c r="PE62" s="113"/>
      <c r="PF62" s="113"/>
      <c r="PG62" s="113"/>
      <c r="PH62" s="113"/>
      <c r="PI62" s="113"/>
      <c r="PJ62" s="113"/>
      <c r="PK62" s="113"/>
      <c r="PL62" s="113"/>
      <c r="PM62" s="113"/>
      <c r="PN62" s="113"/>
      <c r="PO62" s="113"/>
      <c r="PP62" s="113"/>
      <c r="PQ62" s="113"/>
      <c r="PR62" s="113"/>
      <c r="PS62" s="113"/>
      <c r="PT62" s="113"/>
      <c r="PU62" s="113"/>
      <c r="PV62" s="113"/>
      <c r="PW62" s="113"/>
      <c r="PX62" s="113"/>
      <c r="PY62" s="113"/>
      <c r="PZ62" s="113"/>
      <c r="QA62" s="113"/>
      <c r="QB62" s="113"/>
      <c r="QC62" s="113"/>
      <c r="QD62" s="113"/>
      <c r="QE62" s="113"/>
      <c r="QF62" s="113"/>
      <c r="QG62" s="113"/>
      <c r="QH62" s="113"/>
      <c r="QI62" s="113"/>
      <c r="QJ62" s="113"/>
      <c r="QK62" s="113"/>
      <c r="QL62" s="113"/>
      <c r="QM62" s="113"/>
      <c r="QN62" s="113"/>
      <c r="QO62" s="113"/>
      <c r="QP62" s="113"/>
      <c r="QQ62" s="113"/>
      <c r="QR62" s="113"/>
      <c r="QS62" s="113"/>
      <c r="QT62" s="113"/>
      <c r="QU62" s="113"/>
      <c r="QV62" s="113"/>
      <c r="QW62" s="113"/>
      <c r="QX62" s="113"/>
      <c r="QY62" s="113"/>
      <c r="QZ62" s="113"/>
      <c r="RA62" s="113"/>
      <c r="RB62" s="113"/>
      <c r="RC62" s="113"/>
      <c r="RD62" s="113"/>
      <c r="RE62" s="113"/>
      <c r="RF62" s="113"/>
      <c r="RG62" s="113"/>
      <c r="RH62" s="113"/>
      <c r="RI62" s="113"/>
      <c r="RJ62" s="113"/>
      <c r="RK62" s="113"/>
      <c r="RL62" s="113"/>
      <c r="RM62" s="113"/>
      <c r="RN62" s="113"/>
      <c r="RO62" s="113"/>
      <c r="RP62" s="113"/>
      <c r="RQ62" s="113"/>
      <c r="RR62" s="113"/>
      <c r="RS62" s="113"/>
      <c r="RT62" s="113"/>
      <c r="RU62" s="113"/>
      <c r="RV62" s="113"/>
      <c r="RW62" s="113"/>
      <c r="RX62" s="113"/>
      <c r="RY62" s="113"/>
      <c r="RZ62" s="113"/>
      <c r="SA62" s="113"/>
      <c r="SB62" s="113"/>
      <c r="SC62" s="113"/>
      <c r="SD62" s="113"/>
      <c r="SE62" s="113"/>
      <c r="SF62" s="113"/>
      <c r="SG62" s="113"/>
      <c r="SH62" s="113"/>
      <c r="SI62" s="113"/>
      <c r="SJ62" s="113"/>
      <c r="SK62" s="113"/>
      <c r="SL62" s="113"/>
      <c r="SM62" s="113"/>
      <c r="SN62" s="113"/>
      <c r="SO62" s="113"/>
      <c r="SP62" s="113"/>
      <c r="SQ62" s="113"/>
      <c r="SR62" s="113"/>
      <c r="SS62" s="113"/>
      <c r="ST62" s="113"/>
      <c r="SU62" s="113"/>
      <c r="SV62" s="113"/>
      <c r="SW62" s="113"/>
      <c r="SX62" s="113"/>
      <c r="SY62" s="113"/>
      <c r="SZ62" s="113"/>
      <c r="TA62" s="113"/>
      <c r="TB62" s="113"/>
      <c r="TC62" s="113"/>
      <c r="TD62" s="113"/>
      <c r="TE62" s="113"/>
      <c r="TF62" s="113"/>
      <c r="TG62" s="113"/>
      <c r="TH62" s="113"/>
      <c r="TI62" s="113"/>
      <c r="TJ62" s="113"/>
      <c r="TK62" s="113"/>
      <c r="TL62" s="113"/>
      <c r="TM62" s="113"/>
      <c r="TN62" s="113"/>
      <c r="TO62" s="113"/>
      <c r="TP62" s="113"/>
      <c r="TQ62" s="113"/>
      <c r="TR62" s="113"/>
      <c r="TS62" s="113"/>
      <c r="TT62" s="113"/>
      <c r="TU62" s="113"/>
      <c r="TV62" s="113"/>
      <c r="TW62" s="113"/>
      <c r="TX62" s="113"/>
      <c r="TY62" s="113"/>
      <c r="TZ62" s="113"/>
      <c r="UA62" s="113"/>
      <c r="UB62" s="113"/>
      <c r="UC62" s="113"/>
      <c r="UD62" s="113"/>
      <c r="UE62" s="113"/>
      <c r="UF62" s="113"/>
      <c r="UG62" s="113"/>
      <c r="UH62" s="113"/>
      <c r="UI62" s="113"/>
      <c r="UJ62" s="113"/>
      <c r="UK62" s="113"/>
      <c r="UL62" s="113"/>
      <c r="UM62" s="113"/>
      <c r="UN62" s="113"/>
      <c r="UO62" s="113"/>
      <c r="UP62" s="113"/>
      <c r="UQ62" s="113"/>
      <c r="UR62" s="113"/>
      <c r="US62" s="113"/>
      <c r="UT62" s="113"/>
      <c r="UU62" s="113"/>
      <c r="UV62" s="113"/>
      <c r="UW62" s="113"/>
      <c r="UX62" s="113"/>
      <c r="UY62" s="113"/>
      <c r="UZ62" s="113"/>
      <c r="VA62" s="113"/>
      <c r="VB62" s="113"/>
      <c r="VC62" s="113"/>
      <c r="VD62" s="113"/>
      <c r="VE62" s="113"/>
      <c r="VF62" s="113"/>
      <c r="VG62" s="113"/>
      <c r="VH62" s="113"/>
      <c r="VI62" s="113"/>
      <c r="VJ62" s="113"/>
      <c r="VK62" s="113"/>
      <c r="VL62" s="113"/>
      <c r="VM62" s="113"/>
      <c r="VN62" s="113"/>
      <c r="VO62" s="113"/>
      <c r="VP62" s="113"/>
      <c r="VQ62" s="113"/>
      <c r="VR62" s="113"/>
      <c r="VS62" s="113"/>
      <c r="VT62" s="113"/>
      <c r="VU62" s="113"/>
      <c r="VV62" s="113"/>
      <c r="VW62" s="113"/>
      <c r="VX62" s="113"/>
      <c r="VY62" s="113"/>
      <c r="VZ62" s="113"/>
      <c r="WA62" s="113"/>
      <c r="WB62" s="113"/>
      <c r="WC62" s="113"/>
      <c r="WD62" s="113"/>
      <c r="WE62" s="113"/>
      <c r="WF62" s="113"/>
      <c r="WG62" s="113"/>
      <c r="WH62" s="113"/>
      <c r="WI62" s="113"/>
      <c r="WJ62" s="113"/>
      <c r="WK62" s="113"/>
      <c r="WL62" s="113"/>
      <c r="WM62" s="113"/>
      <c r="WN62" s="113"/>
      <c r="WO62" s="113"/>
      <c r="WP62" s="113"/>
      <c r="WQ62" s="113"/>
      <c r="WR62" s="113"/>
      <c r="WS62" s="113"/>
      <c r="WT62" s="113"/>
      <c r="WU62" s="113"/>
      <c r="WV62" s="113"/>
      <c r="WW62" s="113"/>
      <c r="WX62" s="113"/>
      <c r="WY62" s="113"/>
      <c r="WZ62" s="113"/>
      <c r="XA62" s="113"/>
      <c r="XB62" s="113"/>
      <c r="XC62" s="113"/>
      <c r="XD62" s="113"/>
      <c r="XE62" s="113"/>
      <c r="XF62" s="113"/>
      <c r="XG62" s="113"/>
      <c r="XH62" s="113"/>
      <c r="XI62" s="113"/>
      <c r="XJ62" s="113"/>
      <c r="XK62" s="113"/>
      <c r="XL62" s="113"/>
      <c r="XM62" s="113"/>
      <c r="XN62" s="113"/>
      <c r="XO62" s="113"/>
      <c r="XP62" s="113"/>
      <c r="XQ62" s="113"/>
      <c r="XR62" s="113"/>
      <c r="XS62" s="113"/>
      <c r="XT62" s="113"/>
      <c r="XU62" s="113"/>
      <c r="XV62" s="113"/>
      <c r="XW62" s="113"/>
      <c r="XX62" s="113"/>
      <c r="XY62" s="113"/>
      <c r="XZ62" s="113"/>
      <c r="YA62" s="113"/>
      <c r="YB62" s="113"/>
      <c r="YC62" s="113"/>
      <c r="YD62" s="113"/>
      <c r="YE62" s="113"/>
      <c r="YF62" s="113"/>
      <c r="YG62" s="113"/>
      <c r="YH62" s="113"/>
      <c r="YI62" s="113"/>
      <c r="YJ62" s="113"/>
      <c r="YK62" s="113"/>
      <c r="YL62" s="113"/>
      <c r="YM62" s="113"/>
      <c r="YN62" s="113"/>
      <c r="YO62" s="113"/>
      <c r="YP62" s="113"/>
      <c r="YQ62" s="113"/>
      <c r="YR62" s="113"/>
      <c r="YS62" s="113"/>
      <c r="YT62" s="113"/>
      <c r="YU62" s="113"/>
      <c r="YV62" s="113"/>
      <c r="YW62" s="113"/>
      <c r="YX62" s="113"/>
      <c r="YY62" s="113"/>
      <c r="YZ62" s="113"/>
      <c r="ZA62" s="113"/>
      <c r="ZB62" s="113"/>
      <c r="ZC62" s="113"/>
      <c r="ZD62" s="113"/>
      <c r="ZE62" s="113"/>
      <c r="ZF62" s="113"/>
      <c r="ZG62" s="113"/>
      <c r="ZH62" s="113"/>
      <c r="ZI62" s="113"/>
      <c r="ZJ62" s="113"/>
      <c r="ZK62" s="113"/>
      <c r="ZL62" s="113"/>
      <c r="ZM62" s="113"/>
      <c r="ZN62" s="113"/>
      <c r="ZO62" s="113"/>
      <c r="ZP62" s="113"/>
      <c r="ZQ62" s="113"/>
      <c r="ZR62" s="113"/>
      <c r="ZS62" s="113"/>
      <c r="ZT62" s="113"/>
      <c r="ZU62" s="113"/>
      <c r="ZV62" s="113"/>
      <c r="ZW62" s="113"/>
      <c r="ZX62" s="113"/>
      <c r="ZY62" s="113"/>
      <c r="ZZ62" s="113"/>
      <c r="AAA62" s="113"/>
      <c r="AAB62" s="113"/>
      <c r="AAC62" s="113"/>
      <c r="AAD62" s="113"/>
      <c r="AAE62" s="113"/>
      <c r="AAF62" s="113"/>
      <c r="AAG62" s="113"/>
      <c r="AAH62" s="113"/>
      <c r="AAI62" s="113"/>
      <c r="AAJ62" s="113"/>
      <c r="AAK62" s="113"/>
      <c r="AAL62" s="113"/>
      <c r="AAM62" s="113"/>
      <c r="AAN62" s="113"/>
      <c r="AAO62" s="113"/>
      <c r="AAP62" s="113"/>
      <c r="AAQ62" s="113"/>
      <c r="AAR62" s="113"/>
      <c r="AAS62" s="113"/>
      <c r="AAT62" s="113"/>
      <c r="AAU62" s="113"/>
      <c r="AAV62" s="113"/>
      <c r="AAW62" s="113"/>
      <c r="AAX62" s="113"/>
      <c r="AAY62" s="113"/>
      <c r="AAZ62" s="113"/>
      <c r="ABA62" s="113"/>
      <c r="ABB62" s="113"/>
      <c r="ABC62" s="113"/>
      <c r="ABD62" s="113"/>
      <c r="ABE62" s="113"/>
      <c r="ABF62" s="113"/>
      <c r="ABG62" s="113"/>
      <c r="ABH62" s="113"/>
      <c r="ABI62" s="113"/>
      <c r="ABJ62" s="113"/>
      <c r="ABK62" s="113"/>
      <c r="ABL62" s="113"/>
      <c r="ABM62" s="113"/>
      <c r="ABN62" s="113"/>
      <c r="ABO62" s="113"/>
      <c r="ABP62" s="113"/>
      <c r="ABQ62" s="113"/>
      <c r="ABR62" s="113"/>
      <c r="ABS62" s="113"/>
      <c r="ABT62" s="113"/>
      <c r="ABU62" s="113"/>
      <c r="ABV62" s="113"/>
      <c r="ABW62" s="113"/>
      <c r="ABX62" s="113"/>
      <c r="ABY62" s="113"/>
      <c r="ABZ62" s="113"/>
      <c r="ACA62" s="113"/>
      <c r="ACB62" s="113"/>
      <c r="ACC62" s="113"/>
      <c r="ACD62" s="113"/>
      <c r="ACE62" s="113"/>
      <c r="ACF62" s="113"/>
      <c r="ACG62" s="113"/>
      <c r="ACH62" s="113"/>
      <c r="ACI62" s="113"/>
      <c r="ACJ62" s="113"/>
      <c r="ACK62" s="113"/>
      <c r="ACL62" s="113"/>
      <c r="ACM62" s="113"/>
      <c r="ACN62" s="113"/>
      <c r="ACO62" s="113"/>
      <c r="ACP62" s="113"/>
      <c r="ACQ62" s="113"/>
      <c r="ACR62" s="113"/>
      <c r="ACS62" s="113"/>
      <c r="ACT62" s="113"/>
      <c r="ACU62" s="113"/>
      <c r="ACV62" s="113"/>
      <c r="ACW62" s="113"/>
      <c r="ACX62" s="113"/>
      <c r="ACY62" s="113"/>
      <c r="ACZ62" s="113"/>
      <c r="ADA62" s="113"/>
      <c r="ADB62" s="113"/>
      <c r="ADC62" s="113"/>
      <c r="ADD62" s="113"/>
      <c r="ADE62" s="113"/>
      <c r="ADF62" s="113"/>
      <c r="ADG62" s="113"/>
      <c r="ADH62" s="113"/>
      <c r="ADI62" s="113"/>
      <c r="ADJ62" s="113"/>
      <c r="ADK62" s="113"/>
      <c r="ADL62" s="113"/>
      <c r="ADM62" s="113"/>
      <c r="ADN62" s="113"/>
      <c r="ADO62" s="113"/>
      <c r="ADP62" s="113"/>
      <c r="ADQ62" s="113"/>
      <c r="ADR62" s="113"/>
      <c r="ADS62" s="113"/>
      <c r="ADT62" s="113"/>
      <c r="ADU62" s="113"/>
      <c r="ADV62" s="113"/>
      <c r="ADW62" s="113"/>
      <c r="ADX62" s="113"/>
      <c r="ADY62" s="113"/>
      <c r="ADZ62" s="113"/>
      <c r="AEA62" s="113"/>
      <c r="AEB62" s="113"/>
      <c r="AEC62" s="113"/>
      <c r="AED62" s="113"/>
      <c r="AEE62" s="113"/>
      <c r="AEF62" s="113"/>
      <c r="AEG62" s="113"/>
      <c r="AEH62" s="113"/>
      <c r="AEI62" s="113"/>
      <c r="AEJ62" s="113"/>
      <c r="AEK62" s="113"/>
      <c r="AEL62" s="113"/>
      <c r="AEM62" s="113"/>
      <c r="AEN62" s="113"/>
      <c r="AEO62" s="113"/>
      <c r="AEP62" s="113"/>
      <c r="AEQ62" s="113"/>
      <c r="AER62" s="113"/>
      <c r="AES62" s="113"/>
      <c r="AET62" s="113"/>
      <c r="AEU62" s="113"/>
      <c r="AEV62" s="113"/>
      <c r="AEW62" s="113"/>
      <c r="AEX62" s="113"/>
      <c r="AEY62" s="113"/>
      <c r="AEZ62" s="113"/>
      <c r="AFA62" s="113"/>
      <c r="AFB62" s="113"/>
      <c r="AFC62" s="113"/>
      <c r="AFD62" s="113"/>
      <c r="AFE62" s="113"/>
      <c r="AFF62" s="113"/>
      <c r="AFG62" s="113"/>
      <c r="AFH62" s="113"/>
      <c r="AFI62" s="113"/>
      <c r="AFJ62" s="113"/>
      <c r="AFK62" s="113"/>
      <c r="AFL62" s="113"/>
      <c r="AFM62" s="113"/>
      <c r="AFN62" s="113"/>
      <c r="AFO62" s="113"/>
      <c r="AFP62" s="113"/>
      <c r="AFQ62" s="113"/>
      <c r="AFR62" s="113"/>
      <c r="AFS62" s="113"/>
      <c r="AFT62" s="113"/>
      <c r="AFU62" s="113"/>
      <c r="AFV62" s="113"/>
      <c r="AFW62" s="113"/>
      <c r="AFX62" s="113"/>
      <c r="AFY62" s="113"/>
      <c r="AFZ62" s="113"/>
      <c r="AGA62" s="113"/>
      <c r="AGB62" s="113"/>
      <c r="AGC62" s="113"/>
      <c r="AGD62" s="113"/>
      <c r="AGE62" s="113"/>
      <c r="AGF62" s="113"/>
      <c r="AGG62" s="113"/>
      <c r="AGH62" s="113"/>
      <c r="AGI62" s="113"/>
      <c r="AGJ62" s="113"/>
      <c r="AGK62" s="113"/>
      <c r="AGL62" s="113"/>
      <c r="AGM62" s="113"/>
      <c r="AGN62" s="113"/>
      <c r="AGO62" s="113"/>
      <c r="AGP62" s="113"/>
      <c r="AGQ62" s="113"/>
      <c r="AGR62" s="113"/>
      <c r="AGS62" s="113"/>
      <c r="AGT62" s="113"/>
      <c r="AGU62" s="113"/>
      <c r="AGV62" s="113"/>
      <c r="AGW62" s="113"/>
      <c r="AGX62" s="113"/>
      <c r="AGY62" s="113"/>
      <c r="AGZ62" s="113"/>
      <c r="AHA62" s="113"/>
      <c r="AHB62" s="113"/>
      <c r="AHC62" s="113"/>
      <c r="AHD62" s="113"/>
      <c r="AHE62" s="113"/>
      <c r="AHF62" s="113"/>
      <c r="AHG62" s="113"/>
      <c r="AHH62" s="113"/>
      <c r="AHI62" s="113"/>
      <c r="AHJ62" s="113"/>
      <c r="AHK62" s="113"/>
      <c r="AHL62" s="113"/>
      <c r="AHM62" s="113"/>
      <c r="AHN62" s="113"/>
      <c r="AHO62" s="113"/>
      <c r="AHP62" s="113"/>
      <c r="AHQ62" s="113"/>
      <c r="AHR62" s="113"/>
      <c r="AHS62" s="113"/>
      <c r="AHT62" s="113"/>
      <c r="AHU62" s="113"/>
      <c r="AHV62" s="113"/>
      <c r="AHW62" s="113"/>
      <c r="AHX62" s="113"/>
      <c r="AHY62" s="113"/>
      <c r="AHZ62" s="113"/>
      <c r="AIA62" s="113"/>
      <c r="AIB62" s="113"/>
      <c r="AIC62" s="113"/>
      <c r="AID62" s="113"/>
      <c r="AIE62" s="113"/>
      <c r="AIF62" s="113"/>
      <c r="AIG62" s="113"/>
      <c r="AIH62" s="113"/>
      <c r="AII62" s="113"/>
      <c r="AIJ62" s="113"/>
      <c r="AIK62" s="113"/>
      <c r="AIL62" s="113"/>
      <c r="AIM62" s="113"/>
      <c r="AIN62" s="113"/>
      <c r="AIO62" s="113"/>
      <c r="AIP62" s="113"/>
      <c r="AIQ62" s="113"/>
      <c r="AIR62" s="113"/>
      <c r="AIS62" s="113"/>
      <c r="AIT62" s="113"/>
      <c r="AIU62" s="113"/>
      <c r="AIV62" s="113"/>
      <c r="AIW62" s="113"/>
      <c r="AIX62" s="113"/>
      <c r="AIY62" s="113"/>
      <c r="AIZ62" s="113"/>
      <c r="AJA62" s="113"/>
      <c r="AJB62" s="113"/>
      <c r="AJC62" s="113"/>
      <c r="AJD62" s="113"/>
      <c r="AJE62" s="113"/>
      <c r="AJF62" s="113"/>
      <c r="AJG62" s="113"/>
      <c r="AJH62" s="113"/>
      <c r="AJI62" s="113"/>
      <c r="AJJ62" s="113"/>
      <c r="AJK62" s="113"/>
      <c r="AJL62" s="113"/>
      <c r="AJM62" s="113"/>
      <c r="AJN62" s="113"/>
      <c r="AJO62" s="113"/>
      <c r="AJP62" s="113"/>
      <c r="AJQ62" s="113"/>
      <c r="AJR62" s="113"/>
      <c r="AJS62" s="113"/>
      <c r="AJT62" s="113"/>
      <c r="AJU62" s="113"/>
      <c r="AJV62" s="113"/>
      <c r="AJW62" s="113"/>
      <c r="AJX62" s="113"/>
      <c r="AJY62" s="113"/>
      <c r="AJZ62" s="113"/>
      <c r="AKA62" s="113"/>
      <c r="AKB62" s="113"/>
      <c r="AKC62" s="113"/>
      <c r="AKD62" s="113"/>
      <c r="AKE62" s="113"/>
      <c r="AKF62" s="113"/>
      <c r="AKG62" s="113"/>
      <c r="AKH62" s="113"/>
      <c r="AKI62" s="113"/>
      <c r="AKJ62" s="113"/>
      <c r="AKK62" s="113"/>
      <c r="AKL62" s="113"/>
      <c r="AKM62" s="113"/>
      <c r="AKN62" s="113"/>
      <c r="AKO62" s="113"/>
      <c r="AKP62" s="113"/>
      <c r="AKQ62" s="113"/>
      <c r="AKR62" s="113"/>
      <c r="AKS62" s="113"/>
      <c r="AKT62" s="113"/>
      <c r="AKU62" s="113"/>
      <c r="AKV62" s="113"/>
      <c r="AKW62" s="113"/>
      <c r="AKX62" s="113"/>
      <c r="AKY62" s="113"/>
      <c r="AKZ62" s="113"/>
      <c r="ALA62" s="113"/>
      <c r="ALB62" s="113"/>
      <c r="ALC62" s="113"/>
      <c r="ALD62" s="113"/>
      <c r="ALE62" s="113"/>
      <c r="ALF62" s="113"/>
      <c r="ALG62" s="113"/>
      <c r="ALH62" s="113"/>
      <c r="ALI62" s="113"/>
      <c r="ALJ62" s="113"/>
      <c r="ALK62" s="113"/>
      <c r="ALL62" s="113"/>
      <c r="ALM62" s="113"/>
      <c r="ALN62" s="113"/>
      <c r="ALO62" s="113"/>
      <c r="ALP62" s="113"/>
      <c r="ALQ62" s="113"/>
      <c r="ALR62" s="113"/>
      <c r="ALS62" s="113"/>
      <c r="ALT62" s="113"/>
      <c r="ALU62" s="113"/>
      <c r="ALV62" s="113"/>
      <c r="ALW62" s="113"/>
      <c r="ALX62" s="113"/>
      <c r="ALY62" s="113"/>
      <c r="ALZ62" s="113"/>
      <c r="AMA62" s="113"/>
      <c r="AMB62" s="113"/>
      <c r="AMC62" s="113"/>
      <c r="AMD62" s="113"/>
      <c r="AME62" s="113"/>
      <c r="AMF62" s="113"/>
      <c r="AMG62" s="113"/>
      <c r="AMH62" s="113"/>
      <c r="AMI62" s="113"/>
      <c r="AMJ62" s="113"/>
      <c r="AMK62" s="113"/>
    </row>
    <row r="63" spans="1:1025" ht="13.9" customHeight="1" x14ac:dyDescent="0.2">
      <c r="A63" s="54"/>
      <c r="B63" s="11"/>
      <c r="C63" s="11"/>
      <c r="D63" s="139"/>
      <c r="E63" s="139"/>
      <c r="F63" s="11"/>
      <c r="G63" s="11"/>
      <c r="H63" s="55"/>
    </row>
    <row r="64" spans="1:1025" s="23" customFormat="1" x14ac:dyDescent="0.2">
      <c r="A64" s="140" t="s">
        <v>35</v>
      </c>
      <c r="B64" s="140"/>
      <c r="C64" s="56" t="s">
        <v>36</v>
      </c>
      <c r="D64" s="141"/>
      <c r="E64" s="141"/>
      <c r="F64" s="57" t="s">
        <v>37</v>
      </c>
      <c r="G64" s="58"/>
    </row>
    <row r="65" spans="1:1025" s="61" customFormat="1" ht="16.899999999999999" customHeight="1" x14ac:dyDescent="0.2">
      <c r="A65" s="143" t="s">
        <v>38</v>
      </c>
      <c r="B65" s="143"/>
      <c r="C65" s="60" t="s">
        <v>29</v>
      </c>
      <c r="D65" s="143"/>
      <c r="E65" s="143"/>
      <c r="F65" s="59" t="s">
        <v>29</v>
      </c>
      <c r="G65" s="60"/>
    </row>
    <row r="66" spans="1:1025" s="62" customFormat="1" ht="51.6" customHeight="1" x14ac:dyDescent="0.2">
      <c r="A66" s="144" t="s">
        <v>131</v>
      </c>
      <c r="B66" s="144"/>
      <c r="C66" s="144"/>
      <c r="D66" s="144"/>
      <c r="E66" s="144"/>
      <c r="F66" s="144"/>
      <c r="G66" s="144"/>
    </row>
    <row r="67" spans="1:1025" s="64" customFormat="1" ht="24.75" customHeight="1" x14ac:dyDescent="0.2">
      <c r="A67" s="63"/>
      <c r="B67" s="63"/>
      <c r="C67" s="63"/>
      <c r="D67" s="63"/>
      <c r="E67" s="63"/>
      <c r="F67" s="63"/>
      <c r="G67" s="63"/>
    </row>
    <row r="68" spans="1:1025" ht="25.5" customHeight="1" x14ac:dyDescent="0.2">
      <c r="A68" s="120" t="s">
        <v>135</v>
      </c>
      <c r="B68" s="120"/>
      <c r="C68" s="120"/>
      <c r="D68" s="120"/>
      <c r="E68" s="120"/>
      <c r="F68" s="120"/>
      <c r="G68" s="120"/>
    </row>
    <row r="69" spans="1:1025" ht="16.5" customHeight="1" x14ac:dyDescent="0.25">
      <c r="A69" s="145" t="s">
        <v>11</v>
      </c>
      <c r="B69" s="65"/>
      <c r="C69" s="65"/>
      <c r="D69" s="66"/>
      <c r="E69" s="146" t="s">
        <v>14</v>
      </c>
      <c r="F69" s="127" t="s">
        <v>15</v>
      </c>
      <c r="G69" s="127"/>
    </row>
    <row r="70" spans="1:1025" ht="15" x14ac:dyDescent="0.25">
      <c r="A70" s="145"/>
      <c r="B70" s="67" t="s">
        <v>39</v>
      </c>
      <c r="C70" s="68" t="s">
        <v>12</v>
      </c>
      <c r="D70" s="69" t="s">
        <v>13</v>
      </c>
      <c r="E70" s="146"/>
      <c r="F70" s="70" t="s">
        <v>16</v>
      </c>
      <c r="G70" s="17" t="s">
        <v>17</v>
      </c>
    </row>
    <row r="71" spans="1:1025" ht="15.75" customHeight="1" x14ac:dyDescent="0.2">
      <c r="A71" s="111"/>
      <c r="B71" s="71"/>
      <c r="C71" s="71"/>
      <c r="D71" s="72"/>
      <c r="E71" s="26">
        <f>IFERROR(VLOOKUP($B71,Sheet2!$A$1:$AQ$43,MATCH($C71,Sheet2!$A$1:$AQ$1,0),0),0)</f>
        <v>0</v>
      </c>
      <c r="F71" s="73"/>
      <c r="G71" s="74">
        <v>0</v>
      </c>
    </row>
    <row r="72" spans="1:1025" s="85" customFormat="1" ht="15.75" customHeight="1" x14ac:dyDescent="0.2">
      <c r="A72" s="111"/>
      <c r="B72" s="72"/>
      <c r="C72" s="72"/>
      <c r="D72" s="72"/>
      <c r="E72" s="26">
        <f>IFERROR(VLOOKUP($B72,Sheet2!$A$1:$AQ$43,MATCH($C72,Sheet2!$A$1:$AQ$1,0),0),0)</f>
        <v>0</v>
      </c>
      <c r="F72" s="73"/>
      <c r="G72" s="74">
        <v>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  <c r="AMK72" s="1"/>
    </row>
    <row r="73" spans="1:1025" s="85" customFormat="1" ht="15.75" customHeight="1" x14ac:dyDescent="0.2">
      <c r="A73" s="111"/>
      <c r="B73" s="72"/>
      <c r="C73" s="72"/>
      <c r="D73" s="72"/>
      <c r="E73" s="26">
        <f>IFERROR(VLOOKUP($B73,Sheet2!$A$1:$AQ$43,MATCH($C73,Sheet2!$A$1:$AQ$1,0),0),0)</f>
        <v>0</v>
      </c>
      <c r="F73" s="73"/>
      <c r="G73" s="74">
        <v>0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  <c r="AMK73" s="1"/>
    </row>
    <row r="74" spans="1:1025" s="85" customFormat="1" ht="15.75" customHeight="1" x14ac:dyDescent="0.2">
      <c r="A74" s="111"/>
      <c r="B74" s="72"/>
      <c r="C74" s="72"/>
      <c r="D74" s="72"/>
      <c r="E74" s="26">
        <f>IFERROR(VLOOKUP($B74,Sheet2!$A$1:$AQ$43,MATCH($C74,Sheet2!$A$1:$AQ$1,0),0),0)</f>
        <v>0</v>
      </c>
      <c r="F74" s="73"/>
      <c r="G74" s="74">
        <v>0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  <c r="AMJ74" s="1"/>
      <c r="AMK74" s="1"/>
    </row>
    <row r="75" spans="1:1025" s="85" customFormat="1" ht="15.75" customHeight="1" x14ac:dyDescent="0.2">
      <c r="A75" s="111"/>
      <c r="B75" s="72"/>
      <c r="C75" s="72"/>
      <c r="D75" s="72"/>
      <c r="E75" s="26">
        <f>IFERROR(VLOOKUP($B75,Sheet2!$A$1:$AQ$43,MATCH($C75,Sheet2!$A$1:$AQ$1,0),0),0)</f>
        <v>0</v>
      </c>
      <c r="F75" s="73"/>
      <c r="G75" s="74">
        <v>0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  <c r="AMH75" s="1"/>
      <c r="AMI75" s="1"/>
      <c r="AMJ75" s="1"/>
      <c r="AMK75" s="1"/>
    </row>
    <row r="76" spans="1:1025" s="85" customFormat="1" ht="15.75" customHeight="1" x14ac:dyDescent="0.2">
      <c r="A76" s="111"/>
      <c r="B76" s="72"/>
      <c r="C76" s="72"/>
      <c r="D76" s="72"/>
      <c r="E76" s="26">
        <f>IFERROR(VLOOKUP($B76,Sheet2!$A$1:$AQ$43,MATCH($C76,Sheet2!$A$1:$AQ$1,0),0),0)</f>
        <v>0</v>
      </c>
      <c r="F76" s="73"/>
      <c r="G76" s="74">
        <v>0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  <c r="AMA76" s="1"/>
      <c r="AMB76" s="1"/>
      <c r="AMC76" s="1"/>
      <c r="AMD76" s="1"/>
      <c r="AME76" s="1"/>
      <c r="AMF76" s="1"/>
      <c r="AMG76" s="1"/>
      <c r="AMH76" s="1"/>
      <c r="AMI76" s="1"/>
      <c r="AMJ76" s="1"/>
      <c r="AMK76" s="1"/>
    </row>
    <row r="77" spans="1:1025" s="85" customFormat="1" ht="15.75" customHeight="1" x14ac:dyDescent="0.2">
      <c r="A77" s="111"/>
      <c r="B77" s="72"/>
      <c r="C77" s="72"/>
      <c r="D77" s="72"/>
      <c r="E77" s="26">
        <f>IFERROR(VLOOKUP($B77,Sheet2!$A$1:$AQ$43,MATCH($C77,Sheet2!$A$1:$AQ$1,0),0),0)</f>
        <v>0</v>
      </c>
      <c r="F77" s="73"/>
      <c r="G77" s="74">
        <v>0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  <c r="ALO77" s="1"/>
      <c r="ALP77" s="1"/>
      <c r="ALQ77" s="1"/>
      <c r="ALR77" s="1"/>
      <c r="ALS77" s="1"/>
      <c r="ALT77" s="1"/>
      <c r="ALU77" s="1"/>
      <c r="ALV77" s="1"/>
      <c r="ALW77" s="1"/>
      <c r="ALX77" s="1"/>
      <c r="ALY77" s="1"/>
      <c r="ALZ77" s="1"/>
      <c r="AMA77" s="1"/>
      <c r="AMB77" s="1"/>
      <c r="AMC77" s="1"/>
      <c r="AMD77" s="1"/>
      <c r="AME77" s="1"/>
      <c r="AMF77" s="1"/>
      <c r="AMG77" s="1"/>
      <c r="AMH77" s="1"/>
      <c r="AMI77" s="1"/>
      <c r="AMJ77" s="1"/>
      <c r="AMK77" s="1"/>
    </row>
    <row r="78" spans="1:1025" s="85" customFormat="1" ht="15.75" customHeight="1" x14ac:dyDescent="0.2">
      <c r="A78" s="111"/>
      <c r="B78" s="72"/>
      <c r="C78" s="72"/>
      <c r="D78" s="72"/>
      <c r="E78" s="26">
        <f>IFERROR(VLOOKUP($B78,Sheet2!$A$1:$AQ$43,MATCH($C78,Sheet2!$A$1:$AQ$1,0),0),0)</f>
        <v>0</v>
      </c>
      <c r="F78" s="73"/>
      <c r="G78" s="74">
        <v>0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  <c r="AMK78" s="1"/>
    </row>
    <row r="79" spans="1:1025" s="85" customFormat="1" ht="15.75" customHeight="1" x14ac:dyDescent="0.2">
      <c r="A79" s="111"/>
      <c r="B79" s="72"/>
      <c r="C79" s="72"/>
      <c r="D79" s="72"/>
      <c r="E79" s="26">
        <f>IFERROR(VLOOKUP($B79,Sheet2!$A$1:$AQ$43,MATCH($C79,Sheet2!$A$1:$AQ$1,0),0),0)</f>
        <v>0</v>
      </c>
      <c r="F79" s="73"/>
      <c r="G79" s="74">
        <v>0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  <c r="AMK79" s="1"/>
    </row>
    <row r="80" spans="1:1025" s="85" customFormat="1" ht="15.75" customHeight="1" x14ac:dyDescent="0.2">
      <c r="A80" s="111"/>
      <c r="B80" s="72"/>
      <c r="C80" s="72"/>
      <c r="D80" s="72"/>
      <c r="E80" s="26">
        <f>IFERROR(VLOOKUP($B80,Sheet2!$A$1:$AQ$43,MATCH($C80,Sheet2!$A$1:$AQ$1,0),0),0)</f>
        <v>0</v>
      </c>
      <c r="F80" s="73"/>
      <c r="G80" s="74">
        <v>0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  <c r="AMK80" s="1"/>
    </row>
    <row r="81" spans="1:1025" s="85" customFormat="1" ht="15.75" customHeight="1" x14ac:dyDescent="0.2">
      <c r="A81" s="111"/>
      <c r="B81" s="72"/>
      <c r="C81" s="72"/>
      <c r="D81" s="72"/>
      <c r="E81" s="26">
        <f>IFERROR(VLOOKUP($B81,Sheet2!$A$1:$AQ$43,MATCH($C81,Sheet2!$A$1:$AQ$1,0),0),0)</f>
        <v>0</v>
      </c>
      <c r="F81" s="73"/>
      <c r="G81" s="74">
        <v>0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  <c r="AMK81" s="1"/>
    </row>
    <row r="82" spans="1:1025" s="85" customFormat="1" ht="15.75" customHeight="1" x14ac:dyDescent="0.2">
      <c r="A82" s="111"/>
      <c r="B82" s="72"/>
      <c r="C82" s="72"/>
      <c r="D82" s="72"/>
      <c r="E82" s="26">
        <f>IFERROR(VLOOKUP($B82,Sheet2!$A$1:$AQ$43,MATCH($C82,Sheet2!$A$1:$AQ$1,0),0),0)</f>
        <v>0</v>
      </c>
      <c r="F82" s="73"/>
      <c r="G82" s="74">
        <v>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  <c r="AMK82" s="1"/>
    </row>
    <row r="83" spans="1:1025" s="85" customFormat="1" ht="15.75" customHeight="1" x14ac:dyDescent="0.2">
      <c r="A83" s="111"/>
      <c r="B83" s="72"/>
      <c r="C83" s="72"/>
      <c r="D83" s="72"/>
      <c r="E83" s="26">
        <f>IFERROR(VLOOKUP($B83,Sheet2!$A$1:$AQ$43,MATCH($C83,Sheet2!$A$1:$AQ$1,0),0),0)</f>
        <v>0</v>
      </c>
      <c r="F83" s="73"/>
      <c r="G83" s="74">
        <v>0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  <c r="AMK83" s="1"/>
    </row>
    <row r="84" spans="1:1025" s="85" customFormat="1" ht="15.75" customHeight="1" x14ac:dyDescent="0.2">
      <c r="A84" s="111"/>
      <c r="B84" s="72"/>
      <c r="C84" s="72"/>
      <c r="D84" s="72"/>
      <c r="E84" s="26">
        <f>IFERROR(VLOOKUP($B84,Sheet2!$A$1:$AQ$43,MATCH($C84,Sheet2!$A$1:$AQ$1,0),0),0)</f>
        <v>0</v>
      </c>
      <c r="F84" s="73"/>
      <c r="G84" s="74">
        <v>0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  <c r="AMK84" s="1"/>
    </row>
    <row r="85" spans="1:1025" s="85" customFormat="1" ht="15.75" customHeight="1" x14ac:dyDescent="0.2">
      <c r="A85" s="111"/>
      <c r="B85" s="72"/>
      <c r="C85" s="72"/>
      <c r="D85" s="72"/>
      <c r="E85" s="26">
        <f>IFERROR(VLOOKUP($B85,Sheet2!$A$1:$AQ$43,MATCH($C85,Sheet2!$A$1:$AQ$1,0),0),0)</f>
        <v>0</v>
      </c>
      <c r="F85" s="73"/>
      <c r="G85" s="74">
        <v>0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  <c r="AMK85" s="1"/>
    </row>
    <row r="86" spans="1:1025" s="85" customFormat="1" ht="15.75" customHeight="1" x14ac:dyDescent="0.2">
      <c r="A86" s="111"/>
      <c r="B86" s="72"/>
      <c r="C86" s="72"/>
      <c r="D86" s="72"/>
      <c r="E86" s="26">
        <f>IFERROR(VLOOKUP($B86,Sheet2!$A$1:$AQ$43,MATCH($C86,Sheet2!$A$1:$AQ$1,0),0),0)</f>
        <v>0</v>
      </c>
      <c r="F86" s="73"/>
      <c r="G86" s="74">
        <v>0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  <c r="AMK86" s="1"/>
    </row>
    <row r="87" spans="1:1025" s="85" customFormat="1" ht="15.75" customHeight="1" x14ac:dyDescent="0.2">
      <c r="A87" s="111"/>
      <c r="B87" s="72"/>
      <c r="C87" s="72"/>
      <c r="D87" s="72"/>
      <c r="E87" s="26">
        <f>IFERROR(VLOOKUP($B87,Sheet2!$A$1:$AQ$43,MATCH($C87,Sheet2!$A$1:$AQ$1,0),0),0)</f>
        <v>0</v>
      </c>
      <c r="F87" s="73"/>
      <c r="G87" s="74">
        <v>0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  <c r="MV87" s="1"/>
      <c r="MW87" s="1"/>
      <c r="MX87" s="1"/>
      <c r="MY87" s="1"/>
      <c r="MZ87" s="1"/>
      <c r="NA87" s="1"/>
      <c r="NB87" s="1"/>
      <c r="NC87" s="1"/>
      <c r="ND87" s="1"/>
      <c r="NE87" s="1"/>
      <c r="NF87" s="1"/>
      <c r="NG87" s="1"/>
      <c r="NH87" s="1"/>
      <c r="NI87" s="1"/>
      <c r="NJ87" s="1"/>
      <c r="NK87" s="1"/>
      <c r="NL87" s="1"/>
      <c r="NM87" s="1"/>
      <c r="NN87" s="1"/>
      <c r="NO87" s="1"/>
      <c r="NP87" s="1"/>
      <c r="NQ87" s="1"/>
      <c r="NR87" s="1"/>
      <c r="NS87" s="1"/>
      <c r="NT87" s="1"/>
      <c r="NU87" s="1"/>
      <c r="NV87" s="1"/>
      <c r="NW87" s="1"/>
      <c r="NX87" s="1"/>
      <c r="NY87" s="1"/>
      <c r="NZ87" s="1"/>
      <c r="OA87" s="1"/>
      <c r="OB87" s="1"/>
      <c r="OC87" s="1"/>
      <c r="OD87" s="1"/>
      <c r="OE87" s="1"/>
      <c r="OF87" s="1"/>
      <c r="OG87" s="1"/>
      <c r="OH87" s="1"/>
      <c r="OI87" s="1"/>
      <c r="OJ87" s="1"/>
      <c r="OK87" s="1"/>
      <c r="OL87" s="1"/>
      <c r="OM87" s="1"/>
      <c r="ON87" s="1"/>
      <c r="OO87" s="1"/>
      <c r="OP87" s="1"/>
      <c r="OQ87" s="1"/>
      <c r="OR87" s="1"/>
      <c r="OS87" s="1"/>
      <c r="OT87" s="1"/>
      <c r="OU87" s="1"/>
      <c r="OV87" s="1"/>
      <c r="OW87" s="1"/>
      <c r="OX87" s="1"/>
      <c r="OY87" s="1"/>
      <c r="OZ87" s="1"/>
      <c r="PA87" s="1"/>
      <c r="PB87" s="1"/>
      <c r="PC87" s="1"/>
      <c r="PD87" s="1"/>
      <c r="PE87" s="1"/>
      <c r="PF87" s="1"/>
      <c r="PG87" s="1"/>
      <c r="PH87" s="1"/>
      <c r="PI87" s="1"/>
      <c r="PJ87" s="1"/>
      <c r="PK87" s="1"/>
      <c r="PL87" s="1"/>
      <c r="PM87" s="1"/>
      <c r="PN87" s="1"/>
      <c r="PO87" s="1"/>
      <c r="PP87" s="1"/>
      <c r="PQ87" s="1"/>
      <c r="PR87" s="1"/>
      <c r="PS87" s="1"/>
      <c r="PT87" s="1"/>
      <c r="PU87" s="1"/>
      <c r="PV87" s="1"/>
      <c r="PW87" s="1"/>
      <c r="PX87" s="1"/>
      <c r="PY87" s="1"/>
      <c r="PZ87" s="1"/>
      <c r="QA87" s="1"/>
      <c r="QB87" s="1"/>
      <c r="QC87" s="1"/>
      <c r="QD87" s="1"/>
      <c r="QE87" s="1"/>
      <c r="QF87" s="1"/>
      <c r="QG87" s="1"/>
      <c r="QH87" s="1"/>
      <c r="QI87" s="1"/>
      <c r="QJ87" s="1"/>
      <c r="QK87" s="1"/>
      <c r="QL87" s="1"/>
      <c r="QM87" s="1"/>
      <c r="QN87" s="1"/>
      <c r="QO87" s="1"/>
      <c r="QP87" s="1"/>
      <c r="QQ87" s="1"/>
      <c r="QR87" s="1"/>
      <c r="QS87" s="1"/>
      <c r="QT87" s="1"/>
      <c r="QU87" s="1"/>
      <c r="QV87" s="1"/>
      <c r="QW87" s="1"/>
      <c r="QX87" s="1"/>
      <c r="QY87" s="1"/>
      <c r="QZ87" s="1"/>
      <c r="RA87" s="1"/>
      <c r="RB87" s="1"/>
      <c r="RC87" s="1"/>
      <c r="RD87" s="1"/>
      <c r="RE87" s="1"/>
      <c r="RF87" s="1"/>
      <c r="RG87" s="1"/>
      <c r="RH87" s="1"/>
      <c r="RI87" s="1"/>
      <c r="RJ87" s="1"/>
      <c r="RK87" s="1"/>
      <c r="RL87" s="1"/>
      <c r="RM87" s="1"/>
      <c r="RN87" s="1"/>
      <c r="RO87" s="1"/>
      <c r="RP87" s="1"/>
      <c r="RQ87" s="1"/>
      <c r="RR87" s="1"/>
      <c r="RS87" s="1"/>
      <c r="RT87" s="1"/>
      <c r="RU87" s="1"/>
      <c r="RV87" s="1"/>
      <c r="RW87" s="1"/>
      <c r="RX87" s="1"/>
      <c r="RY87" s="1"/>
      <c r="RZ87" s="1"/>
      <c r="SA87" s="1"/>
      <c r="SB87" s="1"/>
      <c r="SC87" s="1"/>
      <c r="SD87" s="1"/>
      <c r="SE87" s="1"/>
      <c r="SF87" s="1"/>
      <c r="SG87" s="1"/>
      <c r="SH87" s="1"/>
      <c r="SI87" s="1"/>
      <c r="SJ87" s="1"/>
      <c r="SK87" s="1"/>
      <c r="SL87" s="1"/>
      <c r="SM87" s="1"/>
      <c r="SN87" s="1"/>
      <c r="SO87" s="1"/>
      <c r="SP87" s="1"/>
      <c r="SQ87" s="1"/>
      <c r="SR87" s="1"/>
      <c r="SS87" s="1"/>
      <c r="ST87" s="1"/>
      <c r="SU87" s="1"/>
      <c r="SV87" s="1"/>
      <c r="SW87" s="1"/>
      <c r="SX87" s="1"/>
      <c r="SY87" s="1"/>
      <c r="SZ87" s="1"/>
      <c r="TA87" s="1"/>
      <c r="TB87" s="1"/>
      <c r="TC87" s="1"/>
      <c r="TD87" s="1"/>
      <c r="TE87" s="1"/>
      <c r="TF87" s="1"/>
      <c r="TG87" s="1"/>
      <c r="TH87" s="1"/>
      <c r="TI87" s="1"/>
      <c r="TJ87" s="1"/>
      <c r="TK87" s="1"/>
      <c r="TL87" s="1"/>
      <c r="TM87" s="1"/>
      <c r="TN87" s="1"/>
      <c r="TO87" s="1"/>
      <c r="TP87" s="1"/>
      <c r="TQ87" s="1"/>
      <c r="TR87" s="1"/>
      <c r="TS87" s="1"/>
      <c r="TT87" s="1"/>
      <c r="TU87" s="1"/>
      <c r="TV87" s="1"/>
      <c r="TW87" s="1"/>
      <c r="TX87" s="1"/>
      <c r="TY87" s="1"/>
      <c r="TZ87" s="1"/>
      <c r="UA87" s="1"/>
      <c r="UB87" s="1"/>
      <c r="UC87" s="1"/>
      <c r="UD87" s="1"/>
      <c r="UE87" s="1"/>
      <c r="UF87" s="1"/>
      <c r="UG87" s="1"/>
      <c r="UH87" s="1"/>
      <c r="UI87" s="1"/>
      <c r="UJ87" s="1"/>
      <c r="UK87" s="1"/>
      <c r="UL87" s="1"/>
      <c r="UM87" s="1"/>
      <c r="UN87" s="1"/>
      <c r="UO87" s="1"/>
      <c r="UP87" s="1"/>
      <c r="UQ87" s="1"/>
      <c r="UR87" s="1"/>
      <c r="US87" s="1"/>
      <c r="UT87" s="1"/>
      <c r="UU87" s="1"/>
      <c r="UV87" s="1"/>
      <c r="UW87" s="1"/>
      <c r="UX87" s="1"/>
      <c r="UY87" s="1"/>
      <c r="UZ87" s="1"/>
      <c r="VA87" s="1"/>
      <c r="VB87" s="1"/>
      <c r="VC87" s="1"/>
      <c r="VD87" s="1"/>
      <c r="VE87" s="1"/>
      <c r="VF87" s="1"/>
      <c r="VG87" s="1"/>
      <c r="VH87" s="1"/>
      <c r="VI87" s="1"/>
      <c r="VJ87" s="1"/>
      <c r="VK87" s="1"/>
      <c r="VL87" s="1"/>
      <c r="VM87" s="1"/>
      <c r="VN87" s="1"/>
      <c r="VO87" s="1"/>
      <c r="VP87" s="1"/>
      <c r="VQ87" s="1"/>
      <c r="VR87" s="1"/>
      <c r="VS87" s="1"/>
      <c r="VT87" s="1"/>
      <c r="VU87" s="1"/>
      <c r="VV87" s="1"/>
      <c r="VW87" s="1"/>
      <c r="VX87" s="1"/>
      <c r="VY87" s="1"/>
      <c r="VZ87" s="1"/>
      <c r="WA87" s="1"/>
      <c r="WB87" s="1"/>
      <c r="WC87" s="1"/>
      <c r="WD87" s="1"/>
      <c r="WE87" s="1"/>
      <c r="WF87" s="1"/>
      <c r="WG87" s="1"/>
      <c r="WH87" s="1"/>
      <c r="WI87" s="1"/>
      <c r="WJ87" s="1"/>
      <c r="WK87" s="1"/>
      <c r="WL87" s="1"/>
      <c r="WM87" s="1"/>
      <c r="WN87" s="1"/>
      <c r="WO87" s="1"/>
      <c r="WP87" s="1"/>
      <c r="WQ87" s="1"/>
      <c r="WR87" s="1"/>
      <c r="WS87" s="1"/>
      <c r="WT87" s="1"/>
      <c r="WU87" s="1"/>
      <c r="WV87" s="1"/>
      <c r="WW87" s="1"/>
      <c r="WX87" s="1"/>
      <c r="WY87" s="1"/>
      <c r="WZ87" s="1"/>
      <c r="XA87" s="1"/>
      <c r="XB87" s="1"/>
      <c r="XC87" s="1"/>
      <c r="XD87" s="1"/>
      <c r="XE87" s="1"/>
      <c r="XF87" s="1"/>
      <c r="XG87" s="1"/>
      <c r="XH87" s="1"/>
      <c r="XI87" s="1"/>
      <c r="XJ87" s="1"/>
      <c r="XK87" s="1"/>
      <c r="XL87" s="1"/>
      <c r="XM87" s="1"/>
      <c r="XN87" s="1"/>
      <c r="XO87" s="1"/>
      <c r="XP87" s="1"/>
      <c r="XQ87" s="1"/>
      <c r="XR87" s="1"/>
      <c r="XS87" s="1"/>
      <c r="XT87" s="1"/>
      <c r="XU87" s="1"/>
      <c r="XV87" s="1"/>
      <c r="XW87" s="1"/>
      <c r="XX87" s="1"/>
      <c r="XY87" s="1"/>
      <c r="XZ87" s="1"/>
      <c r="YA87" s="1"/>
      <c r="YB87" s="1"/>
      <c r="YC87" s="1"/>
      <c r="YD87" s="1"/>
      <c r="YE87" s="1"/>
      <c r="YF87" s="1"/>
      <c r="YG87" s="1"/>
      <c r="YH87" s="1"/>
      <c r="YI87" s="1"/>
      <c r="YJ87" s="1"/>
      <c r="YK87" s="1"/>
      <c r="YL87" s="1"/>
      <c r="YM87" s="1"/>
      <c r="YN87" s="1"/>
      <c r="YO87" s="1"/>
      <c r="YP87" s="1"/>
      <c r="YQ87" s="1"/>
      <c r="YR87" s="1"/>
      <c r="YS87" s="1"/>
      <c r="YT87" s="1"/>
      <c r="YU87" s="1"/>
      <c r="YV87" s="1"/>
      <c r="YW87" s="1"/>
      <c r="YX87" s="1"/>
      <c r="YY87" s="1"/>
      <c r="YZ87" s="1"/>
      <c r="ZA87" s="1"/>
      <c r="ZB87" s="1"/>
      <c r="ZC87" s="1"/>
      <c r="ZD87" s="1"/>
      <c r="ZE87" s="1"/>
      <c r="ZF87" s="1"/>
      <c r="ZG87" s="1"/>
      <c r="ZH87" s="1"/>
      <c r="ZI87" s="1"/>
      <c r="ZJ87" s="1"/>
      <c r="ZK87" s="1"/>
      <c r="ZL87" s="1"/>
      <c r="ZM87" s="1"/>
      <c r="ZN87" s="1"/>
      <c r="ZO87" s="1"/>
      <c r="ZP87" s="1"/>
      <c r="ZQ87" s="1"/>
      <c r="ZR87" s="1"/>
      <c r="ZS87" s="1"/>
      <c r="ZT87" s="1"/>
      <c r="ZU87" s="1"/>
      <c r="ZV87" s="1"/>
      <c r="ZW87" s="1"/>
      <c r="ZX87" s="1"/>
      <c r="ZY87" s="1"/>
      <c r="ZZ87" s="1"/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  <c r="AFM87" s="1"/>
      <c r="AFN87" s="1"/>
      <c r="AFO87" s="1"/>
      <c r="AFP87" s="1"/>
      <c r="AFQ87" s="1"/>
      <c r="AFR87" s="1"/>
      <c r="AFS87" s="1"/>
      <c r="AFT87" s="1"/>
      <c r="AFU87" s="1"/>
      <c r="AFV87" s="1"/>
      <c r="AFW87" s="1"/>
      <c r="AFX87" s="1"/>
      <c r="AFY87" s="1"/>
      <c r="AFZ87" s="1"/>
      <c r="AGA87" s="1"/>
      <c r="AGB87" s="1"/>
      <c r="AGC87" s="1"/>
      <c r="AGD87" s="1"/>
      <c r="AGE87" s="1"/>
      <c r="AGF87" s="1"/>
      <c r="AGG87" s="1"/>
      <c r="AGH87" s="1"/>
      <c r="AGI87" s="1"/>
      <c r="AGJ87" s="1"/>
      <c r="AGK87" s="1"/>
      <c r="AGL87" s="1"/>
      <c r="AGM87" s="1"/>
      <c r="AGN87" s="1"/>
      <c r="AGO87" s="1"/>
      <c r="AGP87" s="1"/>
      <c r="AGQ87" s="1"/>
      <c r="AGR87" s="1"/>
      <c r="AGS87" s="1"/>
      <c r="AGT87" s="1"/>
      <c r="AGU87" s="1"/>
      <c r="AGV87" s="1"/>
      <c r="AGW87" s="1"/>
      <c r="AGX87" s="1"/>
      <c r="AGY87" s="1"/>
      <c r="AGZ87" s="1"/>
      <c r="AHA87" s="1"/>
      <c r="AHB87" s="1"/>
      <c r="AHC87" s="1"/>
      <c r="AHD87" s="1"/>
      <c r="AHE87" s="1"/>
      <c r="AHF87" s="1"/>
      <c r="AHG87" s="1"/>
      <c r="AHH87" s="1"/>
      <c r="AHI87" s="1"/>
      <c r="AHJ87" s="1"/>
      <c r="AHK87" s="1"/>
      <c r="AHL87" s="1"/>
      <c r="AHM87" s="1"/>
      <c r="AHN87" s="1"/>
      <c r="AHO87" s="1"/>
      <c r="AHP87" s="1"/>
      <c r="AHQ87" s="1"/>
      <c r="AHR87" s="1"/>
      <c r="AHS87" s="1"/>
      <c r="AHT87" s="1"/>
      <c r="AHU87" s="1"/>
      <c r="AHV87" s="1"/>
      <c r="AHW87" s="1"/>
      <c r="AHX87" s="1"/>
      <c r="AHY87" s="1"/>
      <c r="AHZ87" s="1"/>
      <c r="AIA87" s="1"/>
      <c r="AIB87" s="1"/>
      <c r="AIC87" s="1"/>
      <c r="AID87" s="1"/>
      <c r="AIE87" s="1"/>
      <c r="AIF87" s="1"/>
      <c r="AIG87" s="1"/>
      <c r="AIH87" s="1"/>
      <c r="AII87" s="1"/>
      <c r="AIJ87" s="1"/>
      <c r="AIK87" s="1"/>
      <c r="AIL87" s="1"/>
      <c r="AIM87" s="1"/>
      <c r="AIN87" s="1"/>
      <c r="AIO87" s="1"/>
      <c r="AIP87" s="1"/>
      <c r="AIQ87" s="1"/>
      <c r="AIR87" s="1"/>
      <c r="AIS87" s="1"/>
      <c r="AIT87" s="1"/>
      <c r="AIU87" s="1"/>
      <c r="AIV87" s="1"/>
      <c r="AIW87" s="1"/>
      <c r="AIX87" s="1"/>
      <c r="AIY87" s="1"/>
      <c r="AIZ87" s="1"/>
      <c r="AJA87" s="1"/>
      <c r="AJB87" s="1"/>
      <c r="AJC87" s="1"/>
      <c r="AJD87" s="1"/>
      <c r="AJE87" s="1"/>
      <c r="AJF87" s="1"/>
      <c r="AJG87" s="1"/>
      <c r="AJH87" s="1"/>
      <c r="AJI87" s="1"/>
      <c r="AJJ87" s="1"/>
      <c r="AJK87" s="1"/>
      <c r="AJL87" s="1"/>
      <c r="AJM87" s="1"/>
      <c r="AJN87" s="1"/>
      <c r="AJO87" s="1"/>
      <c r="AJP87" s="1"/>
      <c r="AJQ87" s="1"/>
      <c r="AJR87" s="1"/>
      <c r="AJS87" s="1"/>
      <c r="AJT87" s="1"/>
      <c r="AJU87" s="1"/>
      <c r="AJV87" s="1"/>
      <c r="AJW87" s="1"/>
      <c r="AJX87" s="1"/>
      <c r="AJY87" s="1"/>
      <c r="AJZ87" s="1"/>
      <c r="AKA87" s="1"/>
      <c r="AKB87" s="1"/>
      <c r="AKC87" s="1"/>
      <c r="AKD87" s="1"/>
      <c r="AKE87" s="1"/>
      <c r="AKF87" s="1"/>
      <c r="AKG87" s="1"/>
      <c r="AKH87" s="1"/>
      <c r="AKI87" s="1"/>
      <c r="AKJ87" s="1"/>
      <c r="AKK87" s="1"/>
      <c r="AKL87" s="1"/>
      <c r="AKM87" s="1"/>
      <c r="AKN87" s="1"/>
      <c r="AKO87" s="1"/>
      <c r="AKP87" s="1"/>
      <c r="AKQ87" s="1"/>
      <c r="AKR87" s="1"/>
      <c r="AKS87" s="1"/>
      <c r="AKT87" s="1"/>
      <c r="AKU87" s="1"/>
      <c r="AKV87" s="1"/>
      <c r="AKW87" s="1"/>
      <c r="AKX87" s="1"/>
      <c r="AKY87" s="1"/>
      <c r="AKZ87" s="1"/>
      <c r="ALA87" s="1"/>
      <c r="ALB87" s="1"/>
      <c r="ALC87" s="1"/>
      <c r="ALD87" s="1"/>
      <c r="ALE87" s="1"/>
      <c r="ALF87" s="1"/>
      <c r="ALG87" s="1"/>
      <c r="ALH87" s="1"/>
      <c r="ALI87" s="1"/>
      <c r="ALJ87" s="1"/>
      <c r="ALK87" s="1"/>
      <c r="ALL87" s="1"/>
      <c r="ALM87" s="1"/>
      <c r="ALN87" s="1"/>
      <c r="ALO87" s="1"/>
      <c r="ALP87" s="1"/>
      <c r="ALQ87" s="1"/>
      <c r="ALR87" s="1"/>
      <c r="ALS87" s="1"/>
      <c r="ALT87" s="1"/>
      <c r="ALU87" s="1"/>
      <c r="ALV87" s="1"/>
      <c r="ALW87" s="1"/>
      <c r="ALX87" s="1"/>
      <c r="ALY87" s="1"/>
      <c r="ALZ87" s="1"/>
      <c r="AMA87" s="1"/>
      <c r="AMB87" s="1"/>
      <c r="AMC87" s="1"/>
      <c r="AMD87" s="1"/>
      <c r="AME87" s="1"/>
      <c r="AMF87" s="1"/>
      <c r="AMG87" s="1"/>
      <c r="AMH87" s="1"/>
      <c r="AMI87" s="1"/>
      <c r="AMJ87" s="1"/>
      <c r="AMK87" s="1"/>
    </row>
    <row r="88" spans="1:1025" s="85" customFormat="1" ht="15.75" customHeight="1" x14ac:dyDescent="0.2">
      <c r="A88" s="111"/>
      <c r="B88" s="72"/>
      <c r="C88" s="72"/>
      <c r="D88" s="72"/>
      <c r="E88" s="26">
        <f>IFERROR(VLOOKUP($B88,Sheet2!$A$1:$AQ$43,MATCH($C88,Sheet2!$A$1:$AQ$1,0),0),0)</f>
        <v>0</v>
      </c>
      <c r="F88" s="73"/>
      <c r="G88" s="74">
        <v>0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"/>
      <c r="PF88" s="1"/>
      <c r="PG88" s="1"/>
      <c r="PH88" s="1"/>
      <c r="PI88" s="1"/>
      <c r="PJ88" s="1"/>
      <c r="PK88" s="1"/>
      <c r="PL88" s="1"/>
      <c r="PM88" s="1"/>
      <c r="PN88" s="1"/>
      <c r="PO88" s="1"/>
      <c r="PP88" s="1"/>
      <c r="PQ88" s="1"/>
      <c r="PR88" s="1"/>
      <c r="PS88" s="1"/>
      <c r="PT88" s="1"/>
      <c r="PU88" s="1"/>
      <c r="PV88" s="1"/>
      <c r="PW88" s="1"/>
      <c r="PX88" s="1"/>
      <c r="PY88" s="1"/>
      <c r="PZ88" s="1"/>
      <c r="QA88" s="1"/>
      <c r="QB88" s="1"/>
      <c r="QC88" s="1"/>
      <c r="QD88" s="1"/>
      <c r="QE88" s="1"/>
      <c r="QF88" s="1"/>
      <c r="QG88" s="1"/>
      <c r="QH88" s="1"/>
      <c r="QI88" s="1"/>
      <c r="QJ88" s="1"/>
      <c r="QK88" s="1"/>
      <c r="QL88" s="1"/>
      <c r="QM88" s="1"/>
      <c r="QN88" s="1"/>
      <c r="QO88" s="1"/>
      <c r="QP88" s="1"/>
      <c r="QQ88" s="1"/>
      <c r="QR88" s="1"/>
      <c r="QS88" s="1"/>
      <c r="QT88" s="1"/>
      <c r="QU88" s="1"/>
      <c r="QV88" s="1"/>
      <c r="QW88" s="1"/>
      <c r="QX88" s="1"/>
      <c r="QY88" s="1"/>
      <c r="QZ88" s="1"/>
      <c r="RA88" s="1"/>
      <c r="RB88" s="1"/>
      <c r="RC88" s="1"/>
      <c r="RD88" s="1"/>
      <c r="RE88" s="1"/>
      <c r="RF88" s="1"/>
      <c r="RG88" s="1"/>
      <c r="RH88" s="1"/>
      <c r="RI88" s="1"/>
      <c r="RJ88" s="1"/>
      <c r="RK88" s="1"/>
      <c r="RL88" s="1"/>
      <c r="RM88" s="1"/>
      <c r="RN88" s="1"/>
      <c r="RO88" s="1"/>
      <c r="RP88" s="1"/>
      <c r="RQ88" s="1"/>
      <c r="RR88" s="1"/>
      <c r="RS88" s="1"/>
      <c r="RT88" s="1"/>
      <c r="RU88" s="1"/>
      <c r="RV88" s="1"/>
      <c r="RW88" s="1"/>
      <c r="RX88" s="1"/>
      <c r="RY88" s="1"/>
      <c r="RZ88" s="1"/>
      <c r="SA88" s="1"/>
      <c r="SB88" s="1"/>
      <c r="SC88" s="1"/>
      <c r="SD88" s="1"/>
      <c r="SE88" s="1"/>
      <c r="SF88" s="1"/>
      <c r="SG88" s="1"/>
      <c r="SH88" s="1"/>
      <c r="SI88" s="1"/>
      <c r="SJ88" s="1"/>
      <c r="SK88" s="1"/>
      <c r="SL88" s="1"/>
      <c r="SM88" s="1"/>
      <c r="SN88" s="1"/>
      <c r="SO88" s="1"/>
      <c r="SP88" s="1"/>
      <c r="SQ88" s="1"/>
      <c r="SR88" s="1"/>
      <c r="SS88" s="1"/>
      <c r="ST88" s="1"/>
      <c r="SU88" s="1"/>
      <c r="SV88" s="1"/>
      <c r="SW88" s="1"/>
      <c r="SX88" s="1"/>
      <c r="SY88" s="1"/>
      <c r="SZ88" s="1"/>
      <c r="TA88" s="1"/>
      <c r="TB88" s="1"/>
      <c r="TC88" s="1"/>
      <c r="TD88" s="1"/>
      <c r="TE88" s="1"/>
      <c r="TF88" s="1"/>
      <c r="TG88" s="1"/>
      <c r="TH88" s="1"/>
      <c r="TI88" s="1"/>
      <c r="TJ88" s="1"/>
      <c r="TK88" s="1"/>
      <c r="TL88" s="1"/>
      <c r="TM88" s="1"/>
      <c r="TN88" s="1"/>
      <c r="TO88" s="1"/>
      <c r="TP88" s="1"/>
      <c r="TQ88" s="1"/>
      <c r="TR88" s="1"/>
      <c r="TS88" s="1"/>
      <c r="TT88" s="1"/>
      <c r="TU88" s="1"/>
      <c r="TV88" s="1"/>
      <c r="TW88" s="1"/>
      <c r="TX88" s="1"/>
      <c r="TY88" s="1"/>
      <c r="TZ88" s="1"/>
      <c r="UA88" s="1"/>
      <c r="UB88" s="1"/>
      <c r="UC88" s="1"/>
      <c r="UD88" s="1"/>
      <c r="UE88" s="1"/>
      <c r="UF88" s="1"/>
      <c r="UG88" s="1"/>
      <c r="UH88" s="1"/>
      <c r="UI88" s="1"/>
      <c r="UJ88" s="1"/>
      <c r="UK88" s="1"/>
      <c r="UL88" s="1"/>
      <c r="UM88" s="1"/>
      <c r="UN88" s="1"/>
      <c r="UO88" s="1"/>
      <c r="UP88" s="1"/>
      <c r="UQ88" s="1"/>
      <c r="UR88" s="1"/>
      <c r="US88" s="1"/>
      <c r="UT88" s="1"/>
      <c r="UU88" s="1"/>
      <c r="UV88" s="1"/>
      <c r="UW88" s="1"/>
      <c r="UX88" s="1"/>
      <c r="UY88" s="1"/>
      <c r="UZ88" s="1"/>
      <c r="VA88" s="1"/>
      <c r="VB88" s="1"/>
      <c r="VC88" s="1"/>
      <c r="VD88" s="1"/>
      <c r="VE88" s="1"/>
      <c r="VF88" s="1"/>
      <c r="VG88" s="1"/>
      <c r="VH88" s="1"/>
      <c r="VI88" s="1"/>
      <c r="VJ88" s="1"/>
      <c r="VK88" s="1"/>
      <c r="VL88" s="1"/>
      <c r="VM88" s="1"/>
      <c r="VN88" s="1"/>
      <c r="VO88" s="1"/>
      <c r="VP88" s="1"/>
      <c r="VQ88" s="1"/>
      <c r="VR88" s="1"/>
      <c r="VS88" s="1"/>
      <c r="VT88" s="1"/>
      <c r="VU88" s="1"/>
      <c r="VV88" s="1"/>
      <c r="VW88" s="1"/>
      <c r="VX88" s="1"/>
      <c r="VY88" s="1"/>
      <c r="VZ88" s="1"/>
      <c r="WA88" s="1"/>
      <c r="WB88" s="1"/>
      <c r="WC88" s="1"/>
      <c r="WD88" s="1"/>
      <c r="WE88" s="1"/>
      <c r="WF88" s="1"/>
      <c r="WG88" s="1"/>
      <c r="WH88" s="1"/>
      <c r="WI88" s="1"/>
      <c r="WJ88" s="1"/>
      <c r="WK88" s="1"/>
      <c r="WL88" s="1"/>
      <c r="WM88" s="1"/>
      <c r="WN88" s="1"/>
      <c r="WO88" s="1"/>
      <c r="WP88" s="1"/>
      <c r="WQ88" s="1"/>
      <c r="WR88" s="1"/>
      <c r="WS88" s="1"/>
      <c r="WT88" s="1"/>
      <c r="WU88" s="1"/>
      <c r="WV88" s="1"/>
      <c r="WW88" s="1"/>
      <c r="WX88" s="1"/>
      <c r="WY88" s="1"/>
      <c r="WZ88" s="1"/>
      <c r="XA88" s="1"/>
      <c r="XB88" s="1"/>
      <c r="XC88" s="1"/>
      <c r="XD88" s="1"/>
      <c r="XE88" s="1"/>
      <c r="XF88" s="1"/>
      <c r="XG88" s="1"/>
      <c r="XH88" s="1"/>
      <c r="XI88" s="1"/>
      <c r="XJ88" s="1"/>
      <c r="XK88" s="1"/>
      <c r="XL88" s="1"/>
      <c r="XM88" s="1"/>
      <c r="XN88" s="1"/>
      <c r="XO88" s="1"/>
      <c r="XP88" s="1"/>
      <c r="XQ88" s="1"/>
      <c r="XR88" s="1"/>
      <c r="XS88" s="1"/>
      <c r="XT88" s="1"/>
      <c r="XU88" s="1"/>
      <c r="XV88" s="1"/>
      <c r="XW88" s="1"/>
      <c r="XX88" s="1"/>
      <c r="XY88" s="1"/>
      <c r="XZ88" s="1"/>
      <c r="YA88" s="1"/>
      <c r="YB88" s="1"/>
      <c r="YC88" s="1"/>
      <c r="YD88" s="1"/>
      <c r="YE88" s="1"/>
      <c r="YF88" s="1"/>
      <c r="YG88" s="1"/>
      <c r="YH88" s="1"/>
      <c r="YI88" s="1"/>
      <c r="YJ88" s="1"/>
      <c r="YK88" s="1"/>
      <c r="YL88" s="1"/>
      <c r="YM88" s="1"/>
      <c r="YN88" s="1"/>
      <c r="YO88" s="1"/>
      <c r="YP88" s="1"/>
      <c r="YQ88" s="1"/>
      <c r="YR88" s="1"/>
      <c r="YS88" s="1"/>
      <c r="YT88" s="1"/>
      <c r="YU88" s="1"/>
      <c r="YV88" s="1"/>
      <c r="YW88" s="1"/>
      <c r="YX88" s="1"/>
      <c r="YY88" s="1"/>
      <c r="YZ88" s="1"/>
      <c r="ZA88" s="1"/>
      <c r="ZB88" s="1"/>
      <c r="ZC88" s="1"/>
      <c r="ZD88" s="1"/>
      <c r="ZE88" s="1"/>
      <c r="ZF88" s="1"/>
      <c r="ZG88" s="1"/>
      <c r="ZH88" s="1"/>
      <c r="ZI88" s="1"/>
      <c r="ZJ88" s="1"/>
      <c r="ZK88" s="1"/>
      <c r="ZL88" s="1"/>
      <c r="ZM88" s="1"/>
      <c r="ZN88" s="1"/>
      <c r="ZO88" s="1"/>
      <c r="ZP88" s="1"/>
      <c r="ZQ88" s="1"/>
      <c r="ZR88" s="1"/>
      <c r="ZS88" s="1"/>
      <c r="ZT88" s="1"/>
      <c r="ZU88" s="1"/>
      <c r="ZV88" s="1"/>
      <c r="ZW88" s="1"/>
      <c r="ZX88" s="1"/>
      <c r="ZY88" s="1"/>
      <c r="ZZ88" s="1"/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  <c r="AKO88" s="1"/>
      <c r="AKP88" s="1"/>
      <c r="AKQ88" s="1"/>
      <c r="AKR88" s="1"/>
      <c r="AKS88" s="1"/>
      <c r="AKT88" s="1"/>
      <c r="AKU88" s="1"/>
      <c r="AKV88" s="1"/>
      <c r="AKW88" s="1"/>
      <c r="AKX88" s="1"/>
      <c r="AKY88" s="1"/>
      <c r="AKZ88" s="1"/>
      <c r="ALA88" s="1"/>
      <c r="ALB88" s="1"/>
      <c r="ALC88" s="1"/>
      <c r="ALD88" s="1"/>
      <c r="ALE88" s="1"/>
      <c r="ALF88" s="1"/>
      <c r="ALG88" s="1"/>
      <c r="ALH88" s="1"/>
      <c r="ALI88" s="1"/>
      <c r="ALJ88" s="1"/>
      <c r="ALK88" s="1"/>
      <c r="ALL88" s="1"/>
      <c r="ALM88" s="1"/>
      <c r="ALN88" s="1"/>
      <c r="ALO88" s="1"/>
      <c r="ALP88" s="1"/>
      <c r="ALQ88" s="1"/>
      <c r="ALR88" s="1"/>
      <c r="ALS88" s="1"/>
      <c r="ALT88" s="1"/>
      <c r="ALU88" s="1"/>
      <c r="ALV88" s="1"/>
      <c r="ALW88" s="1"/>
      <c r="ALX88" s="1"/>
      <c r="ALY88" s="1"/>
      <c r="ALZ88" s="1"/>
      <c r="AMA88" s="1"/>
      <c r="AMB88" s="1"/>
      <c r="AMC88" s="1"/>
      <c r="AMD88" s="1"/>
      <c r="AME88" s="1"/>
      <c r="AMF88" s="1"/>
      <c r="AMG88" s="1"/>
      <c r="AMH88" s="1"/>
      <c r="AMI88" s="1"/>
      <c r="AMJ88" s="1"/>
      <c r="AMK88" s="1"/>
    </row>
    <row r="89" spans="1:1025" s="85" customFormat="1" ht="15.75" customHeight="1" x14ac:dyDescent="0.2">
      <c r="A89" s="111"/>
      <c r="B89" s="72"/>
      <c r="C89" s="72"/>
      <c r="D89" s="72"/>
      <c r="E89" s="26">
        <f>IFERROR(VLOOKUP($B89,Sheet2!$A$1:$AQ$43,MATCH($C89,Sheet2!$A$1:$AQ$1,0),0),0)</f>
        <v>0</v>
      </c>
      <c r="F89" s="73"/>
      <c r="G89" s="74">
        <v>0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  <c r="AMK89" s="1"/>
    </row>
    <row r="90" spans="1:1025" s="85" customFormat="1" ht="15.75" customHeight="1" x14ac:dyDescent="0.2">
      <c r="A90" s="111"/>
      <c r="B90" s="72"/>
      <c r="C90" s="72"/>
      <c r="D90" s="72"/>
      <c r="E90" s="26">
        <f>IFERROR(VLOOKUP($B90,Sheet2!$A$1:$AQ$43,MATCH($C90,Sheet2!$A$1:$AQ$1,0),0),0)</f>
        <v>0</v>
      </c>
      <c r="F90" s="73"/>
      <c r="G90" s="74">
        <v>0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  <c r="MV90" s="1"/>
      <c r="MW90" s="1"/>
      <c r="MX90" s="1"/>
      <c r="MY90" s="1"/>
      <c r="MZ90" s="1"/>
      <c r="NA90" s="1"/>
      <c r="NB90" s="1"/>
      <c r="NC90" s="1"/>
      <c r="ND90" s="1"/>
      <c r="NE90" s="1"/>
      <c r="NF90" s="1"/>
      <c r="NG90" s="1"/>
      <c r="NH90" s="1"/>
      <c r="NI90" s="1"/>
      <c r="NJ90" s="1"/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  <c r="OE90" s="1"/>
      <c r="OF90" s="1"/>
      <c r="OG90" s="1"/>
      <c r="OH90" s="1"/>
      <c r="OI90" s="1"/>
      <c r="OJ90" s="1"/>
      <c r="OK90" s="1"/>
      <c r="OL90" s="1"/>
      <c r="OM90" s="1"/>
      <c r="ON90" s="1"/>
      <c r="OO90" s="1"/>
      <c r="OP90" s="1"/>
      <c r="OQ90" s="1"/>
      <c r="OR90" s="1"/>
      <c r="OS90" s="1"/>
      <c r="OT90" s="1"/>
      <c r="OU90" s="1"/>
      <c r="OV90" s="1"/>
      <c r="OW90" s="1"/>
      <c r="OX90" s="1"/>
      <c r="OY90" s="1"/>
      <c r="OZ90" s="1"/>
      <c r="PA90" s="1"/>
      <c r="PB90" s="1"/>
      <c r="PC90" s="1"/>
      <c r="PD90" s="1"/>
      <c r="PE90" s="1"/>
      <c r="PF90" s="1"/>
      <c r="PG90" s="1"/>
      <c r="PH90" s="1"/>
      <c r="PI90" s="1"/>
      <c r="PJ90" s="1"/>
      <c r="PK90" s="1"/>
      <c r="PL90" s="1"/>
      <c r="PM90" s="1"/>
      <c r="PN90" s="1"/>
      <c r="PO90" s="1"/>
      <c r="PP90" s="1"/>
      <c r="PQ90" s="1"/>
      <c r="PR90" s="1"/>
      <c r="PS90" s="1"/>
      <c r="PT90" s="1"/>
      <c r="PU90" s="1"/>
      <c r="PV90" s="1"/>
      <c r="PW90" s="1"/>
      <c r="PX90" s="1"/>
      <c r="PY90" s="1"/>
      <c r="PZ90" s="1"/>
      <c r="QA90" s="1"/>
      <c r="QB90" s="1"/>
      <c r="QC90" s="1"/>
      <c r="QD90" s="1"/>
      <c r="QE90" s="1"/>
      <c r="QF90" s="1"/>
      <c r="QG90" s="1"/>
      <c r="QH90" s="1"/>
      <c r="QI90" s="1"/>
      <c r="QJ90" s="1"/>
      <c r="QK90" s="1"/>
      <c r="QL90" s="1"/>
      <c r="QM90" s="1"/>
      <c r="QN90" s="1"/>
      <c r="QO90" s="1"/>
      <c r="QP90" s="1"/>
      <c r="QQ90" s="1"/>
      <c r="QR90" s="1"/>
      <c r="QS90" s="1"/>
      <c r="QT90" s="1"/>
      <c r="QU90" s="1"/>
      <c r="QV90" s="1"/>
      <c r="QW90" s="1"/>
      <c r="QX90" s="1"/>
      <c r="QY90" s="1"/>
      <c r="QZ90" s="1"/>
      <c r="RA90" s="1"/>
      <c r="RB90" s="1"/>
      <c r="RC90" s="1"/>
      <c r="RD90" s="1"/>
      <c r="RE90" s="1"/>
      <c r="RF90" s="1"/>
      <c r="RG90" s="1"/>
      <c r="RH90" s="1"/>
      <c r="RI90" s="1"/>
      <c r="RJ90" s="1"/>
      <c r="RK90" s="1"/>
      <c r="RL90" s="1"/>
      <c r="RM90" s="1"/>
      <c r="RN90" s="1"/>
      <c r="RO90" s="1"/>
      <c r="RP90" s="1"/>
      <c r="RQ90" s="1"/>
      <c r="RR90" s="1"/>
      <c r="RS90" s="1"/>
      <c r="RT90" s="1"/>
      <c r="RU90" s="1"/>
      <c r="RV90" s="1"/>
      <c r="RW90" s="1"/>
      <c r="RX90" s="1"/>
      <c r="RY90" s="1"/>
      <c r="RZ90" s="1"/>
      <c r="SA90" s="1"/>
      <c r="SB90" s="1"/>
      <c r="SC90" s="1"/>
      <c r="SD90" s="1"/>
      <c r="SE90" s="1"/>
      <c r="SF90" s="1"/>
      <c r="SG90" s="1"/>
      <c r="SH90" s="1"/>
      <c r="SI90" s="1"/>
      <c r="SJ90" s="1"/>
      <c r="SK90" s="1"/>
      <c r="SL90" s="1"/>
      <c r="SM90" s="1"/>
      <c r="SN90" s="1"/>
      <c r="SO90" s="1"/>
      <c r="SP90" s="1"/>
      <c r="SQ90" s="1"/>
      <c r="SR90" s="1"/>
      <c r="SS90" s="1"/>
      <c r="ST90" s="1"/>
      <c r="SU90" s="1"/>
      <c r="SV90" s="1"/>
      <c r="SW90" s="1"/>
      <c r="SX90" s="1"/>
      <c r="SY90" s="1"/>
      <c r="SZ90" s="1"/>
      <c r="TA90" s="1"/>
      <c r="TB90" s="1"/>
      <c r="TC90" s="1"/>
      <c r="TD90" s="1"/>
      <c r="TE90" s="1"/>
      <c r="TF90" s="1"/>
      <c r="TG90" s="1"/>
      <c r="TH90" s="1"/>
      <c r="TI90" s="1"/>
      <c r="TJ90" s="1"/>
      <c r="TK90" s="1"/>
      <c r="TL90" s="1"/>
      <c r="TM90" s="1"/>
      <c r="TN90" s="1"/>
      <c r="TO90" s="1"/>
      <c r="TP90" s="1"/>
      <c r="TQ90" s="1"/>
      <c r="TR90" s="1"/>
      <c r="TS90" s="1"/>
      <c r="TT90" s="1"/>
      <c r="TU90" s="1"/>
      <c r="TV90" s="1"/>
      <c r="TW90" s="1"/>
      <c r="TX90" s="1"/>
      <c r="TY90" s="1"/>
      <c r="TZ90" s="1"/>
      <c r="UA90" s="1"/>
      <c r="UB90" s="1"/>
      <c r="UC90" s="1"/>
      <c r="UD90" s="1"/>
      <c r="UE90" s="1"/>
      <c r="UF90" s="1"/>
      <c r="UG90" s="1"/>
      <c r="UH90" s="1"/>
      <c r="UI90" s="1"/>
      <c r="UJ90" s="1"/>
      <c r="UK90" s="1"/>
      <c r="UL90" s="1"/>
      <c r="UM90" s="1"/>
      <c r="UN90" s="1"/>
      <c r="UO90" s="1"/>
      <c r="UP90" s="1"/>
      <c r="UQ90" s="1"/>
      <c r="UR90" s="1"/>
      <c r="US90" s="1"/>
      <c r="UT90" s="1"/>
      <c r="UU90" s="1"/>
      <c r="UV90" s="1"/>
      <c r="UW90" s="1"/>
      <c r="UX90" s="1"/>
      <c r="UY90" s="1"/>
      <c r="UZ90" s="1"/>
      <c r="VA90" s="1"/>
      <c r="VB90" s="1"/>
      <c r="VC90" s="1"/>
      <c r="VD90" s="1"/>
      <c r="VE90" s="1"/>
      <c r="VF90" s="1"/>
      <c r="VG90" s="1"/>
      <c r="VH90" s="1"/>
      <c r="VI90" s="1"/>
      <c r="VJ90" s="1"/>
      <c r="VK90" s="1"/>
      <c r="VL90" s="1"/>
      <c r="VM90" s="1"/>
      <c r="VN90" s="1"/>
      <c r="VO90" s="1"/>
      <c r="VP90" s="1"/>
      <c r="VQ90" s="1"/>
      <c r="VR90" s="1"/>
      <c r="VS90" s="1"/>
      <c r="VT90" s="1"/>
      <c r="VU90" s="1"/>
      <c r="VV90" s="1"/>
      <c r="VW90" s="1"/>
      <c r="VX90" s="1"/>
      <c r="VY90" s="1"/>
      <c r="VZ90" s="1"/>
      <c r="WA90" s="1"/>
      <c r="WB90" s="1"/>
      <c r="WC90" s="1"/>
      <c r="WD90" s="1"/>
      <c r="WE90" s="1"/>
      <c r="WF90" s="1"/>
      <c r="WG90" s="1"/>
      <c r="WH90" s="1"/>
      <c r="WI90" s="1"/>
      <c r="WJ90" s="1"/>
      <c r="WK90" s="1"/>
      <c r="WL90" s="1"/>
      <c r="WM90" s="1"/>
      <c r="WN90" s="1"/>
      <c r="WO90" s="1"/>
      <c r="WP90" s="1"/>
      <c r="WQ90" s="1"/>
      <c r="WR90" s="1"/>
      <c r="WS90" s="1"/>
      <c r="WT90" s="1"/>
      <c r="WU90" s="1"/>
      <c r="WV90" s="1"/>
      <c r="WW90" s="1"/>
      <c r="WX90" s="1"/>
      <c r="WY90" s="1"/>
      <c r="WZ90" s="1"/>
      <c r="XA90" s="1"/>
      <c r="XB90" s="1"/>
      <c r="XC90" s="1"/>
      <c r="XD90" s="1"/>
      <c r="XE90" s="1"/>
      <c r="XF90" s="1"/>
      <c r="XG90" s="1"/>
      <c r="XH90" s="1"/>
      <c r="XI90" s="1"/>
      <c r="XJ90" s="1"/>
      <c r="XK90" s="1"/>
      <c r="XL90" s="1"/>
      <c r="XM90" s="1"/>
      <c r="XN90" s="1"/>
      <c r="XO90" s="1"/>
      <c r="XP90" s="1"/>
      <c r="XQ90" s="1"/>
      <c r="XR90" s="1"/>
      <c r="XS90" s="1"/>
      <c r="XT90" s="1"/>
      <c r="XU90" s="1"/>
      <c r="XV90" s="1"/>
      <c r="XW90" s="1"/>
      <c r="XX90" s="1"/>
      <c r="XY90" s="1"/>
      <c r="XZ90" s="1"/>
      <c r="YA90" s="1"/>
      <c r="YB90" s="1"/>
      <c r="YC90" s="1"/>
      <c r="YD90" s="1"/>
      <c r="YE90" s="1"/>
      <c r="YF90" s="1"/>
      <c r="YG90" s="1"/>
      <c r="YH90" s="1"/>
      <c r="YI90" s="1"/>
      <c r="YJ90" s="1"/>
      <c r="YK90" s="1"/>
      <c r="YL90" s="1"/>
      <c r="YM90" s="1"/>
      <c r="YN90" s="1"/>
      <c r="YO90" s="1"/>
      <c r="YP90" s="1"/>
      <c r="YQ90" s="1"/>
      <c r="YR90" s="1"/>
      <c r="YS90" s="1"/>
      <c r="YT90" s="1"/>
      <c r="YU90" s="1"/>
      <c r="YV90" s="1"/>
      <c r="YW90" s="1"/>
      <c r="YX90" s="1"/>
      <c r="YY90" s="1"/>
      <c r="YZ90" s="1"/>
      <c r="ZA90" s="1"/>
      <c r="ZB90" s="1"/>
      <c r="ZC90" s="1"/>
      <c r="ZD90" s="1"/>
      <c r="ZE90" s="1"/>
      <c r="ZF90" s="1"/>
      <c r="ZG90" s="1"/>
      <c r="ZH90" s="1"/>
      <c r="ZI90" s="1"/>
      <c r="ZJ90" s="1"/>
      <c r="ZK90" s="1"/>
      <c r="ZL90" s="1"/>
      <c r="ZM90" s="1"/>
      <c r="ZN90" s="1"/>
      <c r="ZO90" s="1"/>
      <c r="ZP90" s="1"/>
      <c r="ZQ90" s="1"/>
      <c r="ZR90" s="1"/>
      <c r="ZS90" s="1"/>
      <c r="ZT90" s="1"/>
      <c r="ZU90" s="1"/>
      <c r="ZV90" s="1"/>
      <c r="ZW90" s="1"/>
      <c r="ZX90" s="1"/>
      <c r="ZY90" s="1"/>
      <c r="ZZ90" s="1"/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  <c r="AFM90" s="1"/>
      <c r="AFN90" s="1"/>
      <c r="AFO90" s="1"/>
      <c r="AFP90" s="1"/>
      <c r="AFQ90" s="1"/>
      <c r="AFR90" s="1"/>
      <c r="AFS90" s="1"/>
      <c r="AFT90" s="1"/>
      <c r="AFU90" s="1"/>
      <c r="AFV90" s="1"/>
      <c r="AFW90" s="1"/>
      <c r="AFX90" s="1"/>
      <c r="AFY90" s="1"/>
      <c r="AFZ90" s="1"/>
      <c r="AGA90" s="1"/>
      <c r="AGB90" s="1"/>
      <c r="AGC90" s="1"/>
      <c r="AGD90" s="1"/>
      <c r="AGE90" s="1"/>
      <c r="AGF90" s="1"/>
      <c r="AGG90" s="1"/>
      <c r="AGH90" s="1"/>
      <c r="AGI90" s="1"/>
      <c r="AGJ90" s="1"/>
      <c r="AGK90" s="1"/>
      <c r="AGL90" s="1"/>
      <c r="AGM90" s="1"/>
      <c r="AGN90" s="1"/>
      <c r="AGO90" s="1"/>
      <c r="AGP90" s="1"/>
      <c r="AGQ90" s="1"/>
      <c r="AGR90" s="1"/>
      <c r="AGS90" s="1"/>
      <c r="AGT90" s="1"/>
      <c r="AGU90" s="1"/>
      <c r="AGV90" s="1"/>
      <c r="AGW90" s="1"/>
      <c r="AGX90" s="1"/>
      <c r="AGY90" s="1"/>
      <c r="AGZ90" s="1"/>
      <c r="AHA90" s="1"/>
      <c r="AHB90" s="1"/>
      <c r="AHC90" s="1"/>
      <c r="AHD90" s="1"/>
      <c r="AHE90" s="1"/>
      <c r="AHF90" s="1"/>
      <c r="AHG90" s="1"/>
      <c r="AHH90" s="1"/>
      <c r="AHI90" s="1"/>
      <c r="AHJ90" s="1"/>
      <c r="AHK90" s="1"/>
      <c r="AHL90" s="1"/>
      <c r="AHM90" s="1"/>
      <c r="AHN90" s="1"/>
      <c r="AHO90" s="1"/>
      <c r="AHP90" s="1"/>
      <c r="AHQ90" s="1"/>
      <c r="AHR90" s="1"/>
      <c r="AHS90" s="1"/>
      <c r="AHT90" s="1"/>
      <c r="AHU90" s="1"/>
      <c r="AHV90" s="1"/>
      <c r="AHW90" s="1"/>
      <c r="AHX90" s="1"/>
      <c r="AHY90" s="1"/>
      <c r="AHZ90" s="1"/>
      <c r="AIA90" s="1"/>
      <c r="AIB90" s="1"/>
      <c r="AIC90" s="1"/>
      <c r="AID90" s="1"/>
      <c r="AIE90" s="1"/>
      <c r="AIF90" s="1"/>
      <c r="AIG90" s="1"/>
      <c r="AIH90" s="1"/>
      <c r="AII90" s="1"/>
      <c r="AIJ90" s="1"/>
      <c r="AIK90" s="1"/>
      <c r="AIL90" s="1"/>
      <c r="AIM90" s="1"/>
      <c r="AIN90" s="1"/>
      <c r="AIO90" s="1"/>
      <c r="AIP90" s="1"/>
      <c r="AIQ90" s="1"/>
      <c r="AIR90" s="1"/>
      <c r="AIS90" s="1"/>
      <c r="AIT90" s="1"/>
      <c r="AIU90" s="1"/>
      <c r="AIV90" s="1"/>
      <c r="AIW90" s="1"/>
      <c r="AIX90" s="1"/>
      <c r="AIY90" s="1"/>
      <c r="AIZ90" s="1"/>
      <c r="AJA90" s="1"/>
      <c r="AJB90" s="1"/>
      <c r="AJC90" s="1"/>
      <c r="AJD90" s="1"/>
      <c r="AJE90" s="1"/>
      <c r="AJF90" s="1"/>
      <c r="AJG90" s="1"/>
      <c r="AJH90" s="1"/>
      <c r="AJI90" s="1"/>
      <c r="AJJ90" s="1"/>
      <c r="AJK90" s="1"/>
      <c r="AJL90" s="1"/>
      <c r="AJM90" s="1"/>
      <c r="AJN90" s="1"/>
      <c r="AJO90" s="1"/>
      <c r="AJP90" s="1"/>
      <c r="AJQ90" s="1"/>
      <c r="AJR90" s="1"/>
      <c r="AJS90" s="1"/>
      <c r="AJT90" s="1"/>
      <c r="AJU90" s="1"/>
      <c r="AJV90" s="1"/>
      <c r="AJW90" s="1"/>
      <c r="AJX90" s="1"/>
      <c r="AJY90" s="1"/>
      <c r="AJZ90" s="1"/>
      <c r="AKA90" s="1"/>
      <c r="AKB90" s="1"/>
      <c r="AKC90" s="1"/>
      <c r="AKD90" s="1"/>
      <c r="AKE90" s="1"/>
      <c r="AKF90" s="1"/>
      <c r="AKG90" s="1"/>
      <c r="AKH90" s="1"/>
      <c r="AKI90" s="1"/>
      <c r="AKJ90" s="1"/>
      <c r="AKK90" s="1"/>
      <c r="AKL90" s="1"/>
      <c r="AKM90" s="1"/>
      <c r="AKN90" s="1"/>
      <c r="AKO90" s="1"/>
      <c r="AKP90" s="1"/>
      <c r="AKQ90" s="1"/>
      <c r="AKR90" s="1"/>
      <c r="AKS90" s="1"/>
      <c r="AKT90" s="1"/>
      <c r="AKU90" s="1"/>
      <c r="AKV90" s="1"/>
      <c r="AKW90" s="1"/>
      <c r="AKX90" s="1"/>
      <c r="AKY90" s="1"/>
      <c r="AKZ90" s="1"/>
      <c r="ALA90" s="1"/>
      <c r="ALB90" s="1"/>
      <c r="ALC90" s="1"/>
      <c r="ALD90" s="1"/>
      <c r="ALE90" s="1"/>
      <c r="ALF90" s="1"/>
      <c r="ALG90" s="1"/>
      <c r="ALH90" s="1"/>
      <c r="ALI90" s="1"/>
      <c r="ALJ90" s="1"/>
      <c r="ALK90" s="1"/>
      <c r="ALL90" s="1"/>
      <c r="ALM90" s="1"/>
      <c r="ALN90" s="1"/>
      <c r="ALO90" s="1"/>
      <c r="ALP90" s="1"/>
      <c r="ALQ90" s="1"/>
      <c r="ALR90" s="1"/>
      <c r="ALS90" s="1"/>
      <c r="ALT90" s="1"/>
      <c r="ALU90" s="1"/>
      <c r="ALV90" s="1"/>
      <c r="ALW90" s="1"/>
      <c r="ALX90" s="1"/>
      <c r="ALY90" s="1"/>
      <c r="ALZ90" s="1"/>
      <c r="AMA90" s="1"/>
      <c r="AMB90" s="1"/>
      <c r="AMC90" s="1"/>
      <c r="AMD90" s="1"/>
      <c r="AME90" s="1"/>
      <c r="AMF90" s="1"/>
      <c r="AMG90" s="1"/>
      <c r="AMH90" s="1"/>
      <c r="AMI90" s="1"/>
      <c r="AMJ90" s="1"/>
      <c r="AMK90" s="1"/>
    </row>
    <row r="91" spans="1:1025" ht="15.75" customHeight="1" x14ac:dyDescent="0.2">
      <c r="A91" s="142" t="s">
        <v>40</v>
      </c>
      <c r="B91" s="142"/>
      <c r="C91" s="142"/>
      <c r="D91" s="142"/>
      <c r="E91" s="142"/>
      <c r="F91" s="142"/>
      <c r="G91" s="142"/>
    </row>
    <row r="92" spans="1:1025" ht="15.75" customHeight="1" x14ac:dyDescent="0.2">
      <c r="A92" s="111"/>
      <c r="B92" s="71"/>
      <c r="C92" s="71"/>
      <c r="D92" s="72"/>
      <c r="E92" s="75">
        <v>0</v>
      </c>
      <c r="F92" s="73"/>
      <c r="G92" s="74">
        <v>0</v>
      </c>
    </row>
    <row r="93" spans="1:1025" ht="15.75" customHeight="1" x14ac:dyDescent="0.2">
      <c r="A93" s="111"/>
      <c r="B93" s="71"/>
      <c r="C93" s="71"/>
      <c r="D93" s="72"/>
      <c r="E93" s="75">
        <v>0</v>
      </c>
      <c r="F93" s="73"/>
      <c r="G93" s="74">
        <v>0</v>
      </c>
    </row>
    <row r="94" spans="1:1025" ht="15.75" customHeight="1" x14ac:dyDescent="0.2">
      <c r="A94" s="111"/>
      <c r="B94" s="71"/>
      <c r="C94" s="71"/>
      <c r="D94" s="72"/>
      <c r="E94" s="75">
        <v>0</v>
      </c>
      <c r="F94" s="73"/>
      <c r="G94" s="74">
        <v>0</v>
      </c>
    </row>
    <row r="95" spans="1:1025" ht="15.75" customHeight="1" x14ac:dyDescent="0.2">
      <c r="A95" s="111"/>
      <c r="B95" s="71"/>
      <c r="C95" s="71"/>
      <c r="D95" s="72"/>
      <c r="E95" s="75">
        <v>0</v>
      </c>
      <c r="F95" s="73"/>
      <c r="G95" s="74">
        <v>0</v>
      </c>
    </row>
    <row r="96" spans="1:1025" ht="15.75" customHeight="1" x14ac:dyDescent="0.2">
      <c r="A96" s="111"/>
      <c r="B96" s="71"/>
      <c r="C96" s="71"/>
      <c r="D96" s="72"/>
      <c r="E96" s="75">
        <v>0</v>
      </c>
      <c r="F96" s="73"/>
      <c r="G96" s="74">
        <v>0</v>
      </c>
    </row>
    <row r="97" spans="1:7" ht="15.75" customHeight="1" x14ac:dyDescent="0.2">
      <c r="A97" s="111"/>
      <c r="B97" s="71"/>
      <c r="C97" s="71"/>
      <c r="D97" s="72"/>
      <c r="E97" s="75">
        <v>0</v>
      </c>
      <c r="F97" s="73"/>
      <c r="G97" s="74">
        <v>0</v>
      </c>
    </row>
    <row r="98" spans="1:7" ht="15.75" customHeight="1" x14ac:dyDescent="0.2">
      <c r="A98" s="111"/>
      <c r="B98" s="71"/>
      <c r="C98" s="71"/>
      <c r="D98" s="72"/>
      <c r="E98" s="75">
        <v>0</v>
      </c>
      <c r="F98" s="73"/>
      <c r="G98" s="74">
        <v>0</v>
      </c>
    </row>
    <row r="99" spans="1:7" ht="15.75" customHeight="1" x14ac:dyDescent="0.2">
      <c r="A99" s="111"/>
      <c r="B99" s="71"/>
      <c r="C99" s="71"/>
      <c r="D99" s="72"/>
      <c r="E99" s="75">
        <v>0</v>
      </c>
      <c r="F99" s="73"/>
      <c r="G99" s="74">
        <v>0</v>
      </c>
    </row>
    <row r="100" spans="1:7" ht="15.75" customHeight="1" x14ac:dyDescent="0.2">
      <c r="A100" s="111"/>
      <c r="B100" s="71"/>
      <c r="C100" s="71"/>
      <c r="D100" s="72"/>
      <c r="E100" s="75">
        <v>0</v>
      </c>
      <c r="F100" s="73"/>
      <c r="G100" s="74">
        <v>0</v>
      </c>
    </row>
    <row r="101" spans="1:7" ht="15.75" customHeight="1" x14ac:dyDescent="0.2">
      <c r="A101" s="111"/>
      <c r="B101" s="71"/>
      <c r="C101" s="71"/>
      <c r="D101" s="72"/>
      <c r="E101" s="75">
        <v>0</v>
      </c>
      <c r="F101" s="73"/>
      <c r="G101" s="74">
        <v>0</v>
      </c>
    </row>
    <row r="102" spans="1:7" ht="15.75" customHeight="1" x14ac:dyDescent="0.2">
      <c r="A102" s="111"/>
      <c r="B102" s="71"/>
      <c r="C102" s="71"/>
      <c r="D102" s="72"/>
      <c r="E102" s="75">
        <v>0</v>
      </c>
      <c r="F102" s="73"/>
      <c r="G102" s="74">
        <v>0</v>
      </c>
    </row>
    <row r="103" spans="1:7" ht="15.75" customHeight="1" x14ac:dyDescent="0.2">
      <c r="A103" s="111"/>
      <c r="B103" s="71"/>
      <c r="C103" s="71"/>
      <c r="D103" s="72"/>
      <c r="E103" s="75">
        <v>0</v>
      </c>
      <c r="F103" s="73"/>
      <c r="G103" s="74">
        <v>0</v>
      </c>
    </row>
    <row r="104" spans="1:7" ht="15.75" customHeight="1" x14ac:dyDescent="0.2">
      <c r="A104" s="111"/>
      <c r="B104" s="76"/>
      <c r="C104" s="76"/>
      <c r="D104" s="77"/>
      <c r="E104" s="75">
        <v>0</v>
      </c>
      <c r="F104" s="73"/>
      <c r="G104" s="74">
        <v>0</v>
      </c>
    </row>
    <row r="105" spans="1:7" ht="15.75" customHeight="1" x14ac:dyDescent="0.2">
      <c r="A105" s="111"/>
      <c r="B105" s="76"/>
      <c r="C105" s="76"/>
      <c r="D105" s="77"/>
      <c r="E105" s="75">
        <v>0</v>
      </c>
      <c r="F105" s="73"/>
      <c r="G105" s="74">
        <v>0</v>
      </c>
    </row>
    <row r="106" spans="1:7" ht="15.75" customHeight="1" x14ac:dyDescent="0.2">
      <c r="A106" s="111"/>
      <c r="B106" s="76"/>
      <c r="C106" s="76"/>
      <c r="D106" s="77"/>
      <c r="E106" s="75">
        <v>0</v>
      </c>
      <c r="F106" s="73"/>
      <c r="G106" s="74">
        <v>0</v>
      </c>
    </row>
    <row r="107" spans="1:7" ht="15.75" customHeight="1" x14ac:dyDescent="0.2">
      <c r="A107" s="111"/>
      <c r="B107" s="76"/>
      <c r="C107" s="76"/>
      <c r="D107" s="77"/>
      <c r="E107" s="75">
        <v>0</v>
      </c>
      <c r="F107" s="73"/>
      <c r="G107" s="74">
        <v>0</v>
      </c>
    </row>
    <row r="108" spans="1:7" ht="15.75" customHeight="1" x14ac:dyDescent="0.2">
      <c r="A108" s="111"/>
      <c r="B108" s="76"/>
      <c r="C108" s="76"/>
      <c r="D108" s="77"/>
      <c r="E108" s="75">
        <v>0</v>
      </c>
      <c r="F108" s="73"/>
      <c r="G108" s="74">
        <v>0</v>
      </c>
    </row>
    <row r="109" spans="1:7" ht="15.75" customHeight="1" x14ac:dyDescent="0.2">
      <c r="A109" s="111"/>
      <c r="B109" s="76"/>
      <c r="C109" s="76"/>
      <c r="D109" s="77"/>
      <c r="E109" s="75">
        <v>0</v>
      </c>
      <c r="F109" s="73"/>
      <c r="G109" s="74">
        <v>0</v>
      </c>
    </row>
    <row r="110" spans="1:7" ht="15.75" customHeight="1" x14ac:dyDescent="0.2">
      <c r="A110" s="111"/>
      <c r="B110" s="76"/>
      <c r="C110" s="76"/>
      <c r="D110" s="77"/>
      <c r="E110" s="75">
        <v>0</v>
      </c>
      <c r="F110" s="73"/>
      <c r="G110" s="74">
        <v>0</v>
      </c>
    </row>
    <row r="111" spans="1:7" ht="15.75" customHeight="1" x14ac:dyDescent="0.2">
      <c r="A111" s="111"/>
      <c r="B111" s="76"/>
      <c r="C111" s="76"/>
      <c r="D111" s="77"/>
      <c r="E111" s="75">
        <v>0</v>
      </c>
      <c r="F111" s="73"/>
      <c r="G111" s="74">
        <v>0</v>
      </c>
    </row>
    <row r="112" spans="1:7" ht="15.75" customHeight="1" x14ac:dyDescent="0.2">
      <c r="A112" s="111"/>
      <c r="B112" s="76"/>
      <c r="C112" s="76"/>
      <c r="D112" s="77"/>
      <c r="E112" s="75">
        <v>0</v>
      </c>
      <c r="F112" s="73"/>
      <c r="G112" s="74">
        <v>0</v>
      </c>
    </row>
    <row r="113" spans="1:1025" ht="15.75" customHeight="1" x14ac:dyDescent="0.2">
      <c r="A113" s="111"/>
      <c r="B113" s="76"/>
      <c r="C113" s="76"/>
      <c r="D113" s="77"/>
      <c r="E113" s="75">
        <v>0</v>
      </c>
      <c r="F113" s="73"/>
      <c r="G113" s="74">
        <v>0</v>
      </c>
    </row>
    <row r="114" spans="1:1025" ht="15.75" customHeight="1" x14ac:dyDescent="0.2">
      <c r="A114" s="111"/>
      <c r="B114" s="76"/>
      <c r="C114" s="76"/>
      <c r="D114" s="77"/>
      <c r="E114" s="75">
        <v>0</v>
      </c>
      <c r="F114" s="73"/>
      <c r="G114" s="74">
        <v>0</v>
      </c>
    </row>
    <row r="115" spans="1:1025" ht="15.75" customHeight="1" x14ac:dyDescent="0.2">
      <c r="A115" s="111"/>
      <c r="B115" s="76"/>
      <c r="C115" s="76"/>
      <c r="D115" s="77"/>
      <c r="E115" s="75">
        <v>0</v>
      </c>
      <c r="F115" s="73"/>
      <c r="G115" s="74">
        <v>0</v>
      </c>
    </row>
    <row r="116" spans="1:1025" ht="15.75" customHeight="1" x14ac:dyDescent="0.2">
      <c r="A116" s="111"/>
      <c r="B116" s="76"/>
      <c r="C116" s="76"/>
      <c r="D116" s="77"/>
      <c r="E116" s="75">
        <v>0</v>
      </c>
      <c r="F116" s="73"/>
      <c r="G116" s="74">
        <v>0</v>
      </c>
    </row>
    <row r="117" spans="1:1025" ht="15.75" customHeight="1" x14ac:dyDescent="0.2">
      <c r="A117" s="111"/>
      <c r="B117" s="71"/>
      <c r="C117" s="71"/>
      <c r="D117" s="72"/>
      <c r="E117" s="75">
        <v>0</v>
      </c>
      <c r="F117" s="73"/>
      <c r="G117" s="74">
        <v>0</v>
      </c>
    </row>
    <row r="118" spans="1:1025" ht="15.75" customHeight="1" x14ac:dyDescent="0.2">
      <c r="A118" s="111"/>
      <c r="B118" s="71"/>
      <c r="C118" s="71"/>
      <c r="D118" s="72"/>
      <c r="E118" s="75">
        <v>0</v>
      </c>
      <c r="F118" s="73"/>
      <c r="G118" s="74">
        <v>0</v>
      </c>
    </row>
    <row r="119" spans="1:1025" ht="15.75" customHeight="1" x14ac:dyDescent="0.2">
      <c r="A119" s="111"/>
      <c r="B119" s="71"/>
      <c r="C119" s="71"/>
      <c r="D119" s="72"/>
      <c r="E119" s="75">
        <v>0</v>
      </c>
      <c r="F119" s="73"/>
      <c r="G119" s="74">
        <v>0</v>
      </c>
    </row>
    <row r="120" spans="1:1025" ht="15.75" customHeight="1" x14ac:dyDescent="0.2">
      <c r="A120" s="111"/>
      <c r="B120" s="71"/>
      <c r="C120" s="71"/>
      <c r="D120" s="72"/>
      <c r="E120" s="75">
        <v>0</v>
      </c>
      <c r="F120" s="73"/>
      <c r="G120" s="74">
        <v>0</v>
      </c>
    </row>
    <row r="121" spans="1:1025" ht="15.75" customHeight="1" x14ac:dyDescent="0.2">
      <c r="A121" s="111"/>
      <c r="B121" s="78"/>
      <c r="C121" s="78"/>
      <c r="D121" s="79"/>
      <c r="E121" s="80">
        <v>0</v>
      </c>
      <c r="F121" s="81"/>
      <c r="G121" s="82">
        <v>0</v>
      </c>
    </row>
    <row r="122" spans="1:1025" s="85" customFormat="1" ht="15.75" customHeight="1" x14ac:dyDescent="0.2">
      <c r="A122" s="111"/>
      <c r="B122" s="77"/>
      <c r="C122" s="77"/>
      <c r="D122" s="77"/>
      <c r="E122" s="75">
        <v>0</v>
      </c>
      <c r="F122" s="73"/>
      <c r="G122" s="74">
        <v>0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  <c r="JF122" s="1"/>
      <c r="JG122" s="1"/>
      <c r="JH122" s="1"/>
      <c r="JI122" s="1"/>
      <c r="JJ122" s="1"/>
      <c r="JK122" s="1"/>
      <c r="JL122" s="1"/>
      <c r="JM122" s="1"/>
      <c r="JN122" s="1"/>
      <c r="JO122" s="1"/>
      <c r="JP122" s="1"/>
      <c r="JQ122" s="1"/>
      <c r="JR122" s="1"/>
      <c r="JS122" s="1"/>
      <c r="JT122" s="1"/>
      <c r="JU122" s="1"/>
      <c r="JV122" s="1"/>
      <c r="JW122" s="1"/>
      <c r="JX122" s="1"/>
      <c r="JY122" s="1"/>
      <c r="JZ122" s="1"/>
      <c r="KA122" s="1"/>
      <c r="KB122" s="1"/>
      <c r="KC122" s="1"/>
      <c r="KD122" s="1"/>
      <c r="KE122" s="1"/>
      <c r="KF122" s="1"/>
      <c r="KG122" s="1"/>
      <c r="KH122" s="1"/>
      <c r="KI122" s="1"/>
      <c r="KJ122" s="1"/>
      <c r="KK122" s="1"/>
      <c r="KL122" s="1"/>
      <c r="KM122" s="1"/>
      <c r="KN122" s="1"/>
      <c r="KO122" s="1"/>
      <c r="KP122" s="1"/>
      <c r="KQ122" s="1"/>
      <c r="KR122" s="1"/>
      <c r="KS122" s="1"/>
      <c r="KT122" s="1"/>
      <c r="KU122" s="1"/>
      <c r="KV122" s="1"/>
      <c r="KW122" s="1"/>
      <c r="KX122" s="1"/>
      <c r="KY122" s="1"/>
      <c r="KZ122" s="1"/>
      <c r="LA122" s="1"/>
      <c r="LB122" s="1"/>
      <c r="LC122" s="1"/>
      <c r="LD122" s="1"/>
      <c r="LE122" s="1"/>
      <c r="LF122" s="1"/>
      <c r="LG122" s="1"/>
      <c r="LH122" s="1"/>
      <c r="LI122" s="1"/>
      <c r="LJ122" s="1"/>
      <c r="LK122" s="1"/>
      <c r="LL122" s="1"/>
      <c r="LM122" s="1"/>
      <c r="LN122" s="1"/>
      <c r="LO122" s="1"/>
      <c r="LP122" s="1"/>
      <c r="LQ122" s="1"/>
      <c r="LR122" s="1"/>
      <c r="LS122" s="1"/>
      <c r="LT122" s="1"/>
      <c r="LU122" s="1"/>
      <c r="LV122" s="1"/>
      <c r="LW122" s="1"/>
      <c r="LX122" s="1"/>
      <c r="LY122" s="1"/>
      <c r="LZ122" s="1"/>
      <c r="MA122" s="1"/>
      <c r="MB122" s="1"/>
      <c r="MC122" s="1"/>
      <c r="MD122" s="1"/>
      <c r="ME122" s="1"/>
      <c r="MF122" s="1"/>
      <c r="MG122" s="1"/>
      <c r="MH122" s="1"/>
      <c r="MI122" s="1"/>
      <c r="MJ122" s="1"/>
      <c r="MK122" s="1"/>
      <c r="ML122" s="1"/>
      <c r="MM122" s="1"/>
      <c r="MN122" s="1"/>
      <c r="MO122" s="1"/>
      <c r="MP122" s="1"/>
      <c r="MQ122" s="1"/>
      <c r="MR122" s="1"/>
      <c r="MS122" s="1"/>
      <c r="MT122" s="1"/>
      <c r="MU122" s="1"/>
      <c r="MV122" s="1"/>
      <c r="MW122" s="1"/>
      <c r="MX122" s="1"/>
      <c r="MY122" s="1"/>
      <c r="MZ122" s="1"/>
      <c r="NA122" s="1"/>
      <c r="NB122" s="1"/>
      <c r="NC122" s="1"/>
      <c r="ND122" s="1"/>
      <c r="NE122" s="1"/>
      <c r="NF122" s="1"/>
      <c r="NG122" s="1"/>
      <c r="NH122" s="1"/>
      <c r="NI122" s="1"/>
      <c r="NJ122" s="1"/>
      <c r="NK122" s="1"/>
      <c r="NL122" s="1"/>
      <c r="NM122" s="1"/>
      <c r="NN122" s="1"/>
      <c r="NO122" s="1"/>
      <c r="NP122" s="1"/>
      <c r="NQ122" s="1"/>
      <c r="NR122" s="1"/>
      <c r="NS122" s="1"/>
      <c r="NT122" s="1"/>
      <c r="NU122" s="1"/>
      <c r="NV122" s="1"/>
      <c r="NW122" s="1"/>
      <c r="NX122" s="1"/>
      <c r="NY122" s="1"/>
      <c r="NZ122" s="1"/>
      <c r="OA122" s="1"/>
      <c r="OB122" s="1"/>
      <c r="OC122" s="1"/>
      <c r="OD122" s="1"/>
      <c r="OE122" s="1"/>
      <c r="OF122" s="1"/>
      <c r="OG122" s="1"/>
      <c r="OH122" s="1"/>
      <c r="OI122" s="1"/>
      <c r="OJ122" s="1"/>
      <c r="OK122" s="1"/>
      <c r="OL122" s="1"/>
      <c r="OM122" s="1"/>
      <c r="ON122" s="1"/>
      <c r="OO122" s="1"/>
      <c r="OP122" s="1"/>
      <c r="OQ122" s="1"/>
      <c r="OR122" s="1"/>
      <c r="OS122" s="1"/>
      <c r="OT122" s="1"/>
      <c r="OU122" s="1"/>
      <c r="OV122" s="1"/>
      <c r="OW122" s="1"/>
      <c r="OX122" s="1"/>
      <c r="OY122" s="1"/>
      <c r="OZ122" s="1"/>
      <c r="PA122" s="1"/>
      <c r="PB122" s="1"/>
      <c r="PC122" s="1"/>
      <c r="PD122" s="1"/>
      <c r="PE122" s="1"/>
      <c r="PF122" s="1"/>
      <c r="PG122" s="1"/>
      <c r="PH122" s="1"/>
      <c r="PI122" s="1"/>
      <c r="PJ122" s="1"/>
      <c r="PK122" s="1"/>
      <c r="PL122" s="1"/>
      <c r="PM122" s="1"/>
      <c r="PN122" s="1"/>
      <c r="PO122" s="1"/>
      <c r="PP122" s="1"/>
      <c r="PQ122" s="1"/>
      <c r="PR122" s="1"/>
      <c r="PS122" s="1"/>
      <c r="PT122" s="1"/>
      <c r="PU122" s="1"/>
      <c r="PV122" s="1"/>
      <c r="PW122" s="1"/>
      <c r="PX122" s="1"/>
      <c r="PY122" s="1"/>
      <c r="PZ122" s="1"/>
      <c r="QA122" s="1"/>
      <c r="QB122" s="1"/>
      <c r="QC122" s="1"/>
      <c r="QD122" s="1"/>
      <c r="QE122" s="1"/>
      <c r="QF122" s="1"/>
      <c r="QG122" s="1"/>
      <c r="QH122" s="1"/>
      <c r="QI122" s="1"/>
      <c r="QJ122" s="1"/>
      <c r="QK122" s="1"/>
      <c r="QL122" s="1"/>
      <c r="QM122" s="1"/>
      <c r="QN122" s="1"/>
      <c r="QO122" s="1"/>
      <c r="QP122" s="1"/>
      <c r="QQ122" s="1"/>
      <c r="QR122" s="1"/>
      <c r="QS122" s="1"/>
      <c r="QT122" s="1"/>
      <c r="QU122" s="1"/>
      <c r="QV122" s="1"/>
      <c r="QW122" s="1"/>
      <c r="QX122" s="1"/>
      <c r="QY122" s="1"/>
      <c r="QZ122" s="1"/>
      <c r="RA122" s="1"/>
      <c r="RB122" s="1"/>
      <c r="RC122" s="1"/>
      <c r="RD122" s="1"/>
      <c r="RE122" s="1"/>
      <c r="RF122" s="1"/>
      <c r="RG122" s="1"/>
      <c r="RH122" s="1"/>
      <c r="RI122" s="1"/>
      <c r="RJ122" s="1"/>
      <c r="RK122" s="1"/>
      <c r="RL122" s="1"/>
      <c r="RM122" s="1"/>
      <c r="RN122" s="1"/>
      <c r="RO122" s="1"/>
      <c r="RP122" s="1"/>
      <c r="RQ122" s="1"/>
      <c r="RR122" s="1"/>
      <c r="RS122" s="1"/>
      <c r="RT122" s="1"/>
      <c r="RU122" s="1"/>
      <c r="RV122" s="1"/>
      <c r="RW122" s="1"/>
      <c r="RX122" s="1"/>
      <c r="RY122" s="1"/>
      <c r="RZ122" s="1"/>
      <c r="SA122" s="1"/>
      <c r="SB122" s="1"/>
      <c r="SC122" s="1"/>
      <c r="SD122" s="1"/>
      <c r="SE122" s="1"/>
      <c r="SF122" s="1"/>
      <c r="SG122" s="1"/>
      <c r="SH122" s="1"/>
      <c r="SI122" s="1"/>
      <c r="SJ122" s="1"/>
      <c r="SK122" s="1"/>
      <c r="SL122" s="1"/>
      <c r="SM122" s="1"/>
      <c r="SN122" s="1"/>
      <c r="SO122" s="1"/>
      <c r="SP122" s="1"/>
      <c r="SQ122" s="1"/>
      <c r="SR122" s="1"/>
      <c r="SS122" s="1"/>
      <c r="ST122" s="1"/>
      <c r="SU122" s="1"/>
      <c r="SV122" s="1"/>
      <c r="SW122" s="1"/>
      <c r="SX122" s="1"/>
      <c r="SY122" s="1"/>
      <c r="SZ122" s="1"/>
      <c r="TA122" s="1"/>
      <c r="TB122" s="1"/>
      <c r="TC122" s="1"/>
      <c r="TD122" s="1"/>
      <c r="TE122" s="1"/>
      <c r="TF122" s="1"/>
      <c r="TG122" s="1"/>
      <c r="TH122" s="1"/>
      <c r="TI122" s="1"/>
      <c r="TJ122" s="1"/>
      <c r="TK122" s="1"/>
      <c r="TL122" s="1"/>
      <c r="TM122" s="1"/>
      <c r="TN122" s="1"/>
      <c r="TO122" s="1"/>
      <c r="TP122" s="1"/>
      <c r="TQ122" s="1"/>
      <c r="TR122" s="1"/>
      <c r="TS122" s="1"/>
      <c r="TT122" s="1"/>
      <c r="TU122" s="1"/>
      <c r="TV122" s="1"/>
      <c r="TW122" s="1"/>
      <c r="TX122" s="1"/>
      <c r="TY122" s="1"/>
      <c r="TZ122" s="1"/>
      <c r="UA122" s="1"/>
      <c r="UB122" s="1"/>
      <c r="UC122" s="1"/>
      <c r="UD122" s="1"/>
      <c r="UE122" s="1"/>
      <c r="UF122" s="1"/>
      <c r="UG122" s="1"/>
      <c r="UH122" s="1"/>
      <c r="UI122" s="1"/>
      <c r="UJ122" s="1"/>
      <c r="UK122" s="1"/>
      <c r="UL122" s="1"/>
      <c r="UM122" s="1"/>
      <c r="UN122" s="1"/>
      <c r="UO122" s="1"/>
      <c r="UP122" s="1"/>
      <c r="UQ122" s="1"/>
      <c r="UR122" s="1"/>
      <c r="US122" s="1"/>
      <c r="UT122" s="1"/>
      <c r="UU122" s="1"/>
      <c r="UV122" s="1"/>
      <c r="UW122" s="1"/>
      <c r="UX122" s="1"/>
      <c r="UY122" s="1"/>
      <c r="UZ122" s="1"/>
      <c r="VA122" s="1"/>
      <c r="VB122" s="1"/>
      <c r="VC122" s="1"/>
      <c r="VD122" s="1"/>
      <c r="VE122" s="1"/>
      <c r="VF122" s="1"/>
      <c r="VG122" s="1"/>
      <c r="VH122" s="1"/>
      <c r="VI122" s="1"/>
      <c r="VJ122" s="1"/>
      <c r="VK122" s="1"/>
      <c r="VL122" s="1"/>
      <c r="VM122" s="1"/>
      <c r="VN122" s="1"/>
      <c r="VO122" s="1"/>
      <c r="VP122" s="1"/>
      <c r="VQ122" s="1"/>
      <c r="VR122" s="1"/>
      <c r="VS122" s="1"/>
      <c r="VT122" s="1"/>
      <c r="VU122" s="1"/>
      <c r="VV122" s="1"/>
      <c r="VW122" s="1"/>
      <c r="VX122" s="1"/>
      <c r="VY122" s="1"/>
      <c r="VZ122" s="1"/>
      <c r="WA122" s="1"/>
      <c r="WB122" s="1"/>
      <c r="WC122" s="1"/>
      <c r="WD122" s="1"/>
      <c r="WE122" s="1"/>
      <c r="WF122" s="1"/>
      <c r="WG122" s="1"/>
      <c r="WH122" s="1"/>
      <c r="WI122" s="1"/>
      <c r="WJ122" s="1"/>
      <c r="WK122" s="1"/>
      <c r="WL122" s="1"/>
      <c r="WM122" s="1"/>
      <c r="WN122" s="1"/>
      <c r="WO122" s="1"/>
      <c r="WP122" s="1"/>
      <c r="WQ122" s="1"/>
      <c r="WR122" s="1"/>
      <c r="WS122" s="1"/>
      <c r="WT122" s="1"/>
      <c r="WU122" s="1"/>
      <c r="WV122" s="1"/>
      <c r="WW122" s="1"/>
      <c r="WX122" s="1"/>
      <c r="WY122" s="1"/>
      <c r="WZ122" s="1"/>
      <c r="XA122" s="1"/>
      <c r="XB122" s="1"/>
      <c r="XC122" s="1"/>
      <c r="XD122" s="1"/>
      <c r="XE122" s="1"/>
      <c r="XF122" s="1"/>
      <c r="XG122" s="1"/>
      <c r="XH122" s="1"/>
      <c r="XI122" s="1"/>
      <c r="XJ122" s="1"/>
      <c r="XK122" s="1"/>
      <c r="XL122" s="1"/>
      <c r="XM122" s="1"/>
      <c r="XN122" s="1"/>
      <c r="XO122" s="1"/>
      <c r="XP122" s="1"/>
      <c r="XQ122" s="1"/>
      <c r="XR122" s="1"/>
      <c r="XS122" s="1"/>
      <c r="XT122" s="1"/>
      <c r="XU122" s="1"/>
      <c r="XV122" s="1"/>
      <c r="XW122" s="1"/>
      <c r="XX122" s="1"/>
      <c r="XY122" s="1"/>
      <c r="XZ122" s="1"/>
      <c r="YA122" s="1"/>
      <c r="YB122" s="1"/>
      <c r="YC122" s="1"/>
      <c r="YD122" s="1"/>
      <c r="YE122" s="1"/>
      <c r="YF122" s="1"/>
      <c r="YG122" s="1"/>
      <c r="YH122" s="1"/>
      <c r="YI122" s="1"/>
      <c r="YJ122" s="1"/>
      <c r="YK122" s="1"/>
      <c r="YL122" s="1"/>
      <c r="YM122" s="1"/>
      <c r="YN122" s="1"/>
      <c r="YO122" s="1"/>
      <c r="YP122" s="1"/>
      <c r="YQ122" s="1"/>
      <c r="YR122" s="1"/>
      <c r="YS122" s="1"/>
      <c r="YT122" s="1"/>
      <c r="YU122" s="1"/>
      <c r="YV122" s="1"/>
      <c r="YW122" s="1"/>
      <c r="YX122" s="1"/>
      <c r="YY122" s="1"/>
      <c r="YZ122" s="1"/>
      <c r="ZA122" s="1"/>
      <c r="ZB122" s="1"/>
      <c r="ZC122" s="1"/>
      <c r="ZD122" s="1"/>
      <c r="ZE122" s="1"/>
      <c r="ZF122" s="1"/>
      <c r="ZG122" s="1"/>
      <c r="ZH122" s="1"/>
      <c r="ZI122" s="1"/>
      <c r="ZJ122" s="1"/>
      <c r="ZK122" s="1"/>
      <c r="ZL122" s="1"/>
      <c r="ZM122" s="1"/>
      <c r="ZN122" s="1"/>
      <c r="ZO122" s="1"/>
      <c r="ZP122" s="1"/>
      <c r="ZQ122" s="1"/>
      <c r="ZR122" s="1"/>
      <c r="ZS122" s="1"/>
      <c r="ZT122" s="1"/>
      <c r="ZU122" s="1"/>
      <c r="ZV122" s="1"/>
      <c r="ZW122" s="1"/>
      <c r="ZX122" s="1"/>
      <c r="ZY122" s="1"/>
      <c r="ZZ122" s="1"/>
      <c r="AAA122" s="1"/>
      <c r="AAB122" s="1"/>
      <c r="AAC122" s="1"/>
      <c r="AAD122" s="1"/>
      <c r="AAE122" s="1"/>
      <c r="AAF122" s="1"/>
      <c r="AAG122" s="1"/>
      <c r="AAH122" s="1"/>
      <c r="AAI122" s="1"/>
      <c r="AAJ122" s="1"/>
      <c r="AAK122" s="1"/>
      <c r="AAL122" s="1"/>
      <c r="AAM122" s="1"/>
      <c r="AAN122" s="1"/>
      <c r="AAO122" s="1"/>
      <c r="AAP122" s="1"/>
      <c r="AAQ122" s="1"/>
      <c r="AAR122" s="1"/>
      <c r="AAS122" s="1"/>
      <c r="AAT122" s="1"/>
      <c r="AAU122" s="1"/>
      <c r="AAV122" s="1"/>
      <c r="AAW122" s="1"/>
      <c r="AAX122" s="1"/>
      <c r="AAY122" s="1"/>
      <c r="AAZ122" s="1"/>
      <c r="ABA122" s="1"/>
      <c r="ABB122" s="1"/>
      <c r="ABC122" s="1"/>
      <c r="ABD122" s="1"/>
      <c r="ABE122" s="1"/>
      <c r="ABF122" s="1"/>
      <c r="ABG122" s="1"/>
      <c r="ABH122" s="1"/>
      <c r="ABI122" s="1"/>
      <c r="ABJ122" s="1"/>
      <c r="ABK122" s="1"/>
      <c r="ABL122" s="1"/>
      <c r="ABM122" s="1"/>
      <c r="ABN122" s="1"/>
      <c r="ABO122" s="1"/>
      <c r="ABP122" s="1"/>
      <c r="ABQ122" s="1"/>
      <c r="ABR122" s="1"/>
      <c r="ABS122" s="1"/>
      <c r="ABT122" s="1"/>
      <c r="ABU122" s="1"/>
      <c r="ABV122" s="1"/>
      <c r="ABW122" s="1"/>
      <c r="ABX122" s="1"/>
      <c r="ABY122" s="1"/>
      <c r="ABZ122" s="1"/>
      <c r="ACA122" s="1"/>
      <c r="ACB122" s="1"/>
      <c r="ACC122" s="1"/>
      <c r="ACD122" s="1"/>
      <c r="ACE122" s="1"/>
      <c r="ACF122" s="1"/>
      <c r="ACG122" s="1"/>
      <c r="ACH122" s="1"/>
      <c r="ACI122" s="1"/>
      <c r="ACJ122" s="1"/>
      <c r="ACK122" s="1"/>
      <c r="ACL122" s="1"/>
      <c r="ACM122" s="1"/>
      <c r="ACN122" s="1"/>
      <c r="ACO122" s="1"/>
      <c r="ACP122" s="1"/>
      <c r="ACQ122" s="1"/>
      <c r="ACR122" s="1"/>
      <c r="ACS122" s="1"/>
      <c r="ACT122" s="1"/>
      <c r="ACU122" s="1"/>
      <c r="ACV122" s="1"/>
      <c r="ACW122" s="1"/>
      <c r="ACX122" s="1"/>
      <c r="ACY122" s="1"/>
      <c r="ACZ122" s="1"/>
      <c r="ADA122" s="1"/>
      <c r="ADB122" s="1"/>
      <c r="ADC122" s="1"/>
      <c r="ADD122" s="1"/>
      <c r="ADE122" s="1"/>
      <c r="ADF122" s="1"/>
      <c r="ADG122" s="1"/>
      <c r="ADH122" s="1"/>
      <c r="ADI122" s="1"/>
      <c r="ADJ122" s="1"/>
      <c r="ADK122" s="1"/>
      <c r="ADL122" s="1"/>
      <c r="ADM122" s="1"/>
      <c r="ADN122" s="1"/>
      <c r="ADO122" s="1"/>
      <c r="ADP122" s="1"/>
      <c r="ADQ122" s="1"/>
      <c r="ADR122" s="1"/>
      <c r="ADS122" s="1"/>
      <c r="ADT122" s="1"/>
      <c r="ADU122" s="1"/>
      <c r="ADV122" s="1"/>
      <c r="ADW122" s="1"/>
      <c r="ADX122" s="1"/>
      <c r="ADY122" s="1"/>
      <c r="ADZ122" s="1"/>
      <c r="AEA122" s="1"/>
      <c r="AEB122" s="1"/>
      <c r="AEC122" s="1"/>
      <c r="AED122" s="1"/>
      <c r="AEE122" s="1"/>
      <c r="AEF122" s="1"/>
      <c r="AEG122" s="1"/>
      <c r="AEH122" s="1"/>
      <c r="AEI122" s="1"/>
      <c r="AEJ122" s="1"/>
      <c r="AEK122" s="1"/>
      <c r="AEL122" s="1"/>
      <c r="AEM122" s="1"/>
      <c r="AEN122" s="1"/>
      <c r="AEO122" s="1"/>
      <c r="AEP122" s="1"/>
      <c r="AEQ122" s="1"/>
      <c r="AER122" s="1"/>
      <c r="AES122" s="1"/>
      <c r="AET122" s="1"/>
      <c r="AEU122" s="1"/>
      <c r="AEV122" s="1"/>
      <c r="AEW122" s="1"/>
      <c r="AEX122" s="1"/>
      <c r="AEY122" s="1"/>
      <c r="AEZ122" s="1"/>
      <c r="AFA122" s="1"/>
      <c r="AFB122" s="1"/>
      <c r="AFC122" s="1"/>
      <c r="AFD122" s="1"/>
      <c r="AFE122" s="1"/>
      <c r="AFF122" s="1"/>
      <c r="AFG122" s="1"/>
      <c r="AFH122" s="1"/>
      <c r="AFI122" s="1"/>
      <c r="AFJ122" s="1"/>
      <c r="AFK122" s="1"/>
      <c r="AFL122" s="1"/>
      <c r="AFM122" s="1"/>
      <c r="AFN122" s="1"/>
      <c r="AFO122" s="1"/>
      <c r="AFP122" s="1"/>
      <c r="AFQ122" s="1"/>
      <c r="AFR122" s="1"/>
      <c r="AFS122" s="1"/>
      <c r="AFT122" s="1"/>
      <c r="AFU122" s="1"/>
      <c r="AFV122" s="1"/>
      <c r="AFW122" s="1"/>
      <c r="AFX122" s="1"/>
      <c r="AFY122" s="1"/>
      <c r="AFZ122" s="1"/>
      <c r="AGA122" s="1"/>
      <c r="AGB122" s="1"/>
      <c r="AGC122" s="1"/>
      <c r="AGD122" s="1"/>
      <c r="AGE122" s="1"/>
      <c r="AGF122" s="1"/>
      <c r="AGG122" s="1"/>
      <c r="AGH122" s="1"/>
      <c r="AGI122" s="1"/>
      <c r="AGJ122" s="1"/>
      <c r="AGK122" s="1"/>
      <c r="AGL122" s="1"/>
      <c r="AGM122" s="1"/>
      <c r="AGN122" s="1"/>
      <c r="AGO122" s="1"/>
      <c r="AGP122" s="1"/>
      <c r="AGQ122" s="1"/>
      <c r="AGR122" s="1"/>
      <c r="AGS122" s="1"/>
      <c r="AGT122" s="1"/>
      <c r="AGU122" s="1"/>
      <c r="AGV122" s="1"/>
      <c r="AGW122" s="1"/>
      <c r="AGX122" s="1"/>
      <c r="AGY122" s="1"/>
      <c r="AGZ122" s="1"/>
      <c r="AHA122" s="1"/>
      <c r="AHB122" s="1"/>
      <c r="AHC122" s="1"/>
      <c r="AHD122" s="1"/>
      <c r="AHE122" s="1"/>
      <c r="AHF122" s="1"/>
      <c r="AHG122" s="1"/>
      <c r="AHH122" s="1"/>
      <c r="AHI122" s="1"/>
      <c r="AHJ122" s="1"/>
      <c r="AHK122" s="1"/>
      <c r="AHL122" s="1"/>
      <c r="AHM122" s="1"/>
      <c r="AHN122" s="1"/>
      <c r="AHO122" s="1"/>
      <c r="AHP122" s="1"/>
      <c r="AHQ122" s="1"/>
      <c r="AHR122" s="1"/>
      <c r="AHS122" s="1"/>
      <c r="AHT122" s="1"/>
      <c r="AHU122" s="1"/>
      <c r="AHV122" s="1"/>
      <c r="AHW122" s="1"/>
      <c r="AHX122" s="1"/>
      <c r="AHY122" s="1"/>
      <c r="AHZ122" s="1"/>
      <c r="AIA122" s="1"/>
      <c r="AIB122" s="1"/>
      <c r="AIC122" s="1"/>
      <c r="AID122" s="1"/>
      <c r="AIE122" s="1"/>
      <c r="AIF122" s="1"/>
      <c r="AIG122" s="1"/>
      <c r="AIH122" s="1"/>
      <c r="AII122" s="1"/>
      <c r="AIJ122" s="1"/>
      <c r="AIK122" s="1"/>
      <c r="AIL122" s="1"/>
      <c r="AIM122" s="1"/>
      <c r="AIN122" s="1"/>
      <c r="AIO122" s="1"/>
      <c r="AIP122" s="1"/>
      <c r="AIQ122" s="1"/>
      <c r="AIR122" s="1"/>
      <c r="AIS122" s="1"/>
      <c r="AIT122" s="1"/>
      <c r="AIU122" s="1"/>
      <c r="AIV122" s="1"/>
      <c r="AIW122" s="1"/>
      <c r="AIX122" s="1"/>
      <c r="AIY122" s="1"/>
      <c r="AIZ122" s="1"/>
      <c r="AJA122" s="1"/>
      <c r="AJB122" s="1"/>
      <c r="AJC122" s="1"/>
      <c r="AJD122" s="1"/>
      <c r="AJE122" s="1"/>
      <c r="AJF122" s="1"/>
      <c r="AJG122" s="1"/>
      <c r="AJH122" s="1"/>
      <c r="AJI122" s="1"/>
      <c r="AJJ122" s="1"/>
      <c r="AJK122" s="1"/>
      <c r="AJL122" s="1"/>
      <c r="AJM122" s="1"/>
      <c r="AJN122" s="1"/>
      <c r="AJO122" s="1"/>
      <c r="AJP122" s="1"/>
      <c r="AJQ122" s="1"/>
      <c r="AJR122" s="1"/>
      <c r="AJS122" s="1"/>
      <c r="AJT122" s="1"/>
      <c r="AJU122" s="1"/>
      <c r="AJV122" s="1"/>
      <c r="AJW122" s="1"/>
      <c r="AJX122" s="1"/>
      <c r="AJY122" s="1"/>
      <c r="AJZ122" s="1"/>
      <c r="AKA122" s="1"/>
      <c r="AKB122" s="1"/>
      <c r="AKC122" s="1"/>
      <c r="AKD122" s="1"/>
      <c r="AKE122" s="1"/>
      <c r="AKF122" s="1"/>
      <c r="AKG122" s="1"/>
      <c r="AKH122" s="1"/>
      <c r="AKI122" s="1"/>
      <c r="AKJ122" s="1"/>
      <c r="AKK122" s="1"/>
      <c r="AKL122" s="1"/>
      <c r="AKM122" s="1"/>
      <c r="AKN122" s="1"/>
      <c r="AKO122" s="1"/>
      <c r="AKP122" s="1"/>
      <c r="AKQ122" s="1"/>
      <c r="AKR122" s="1"/>
      <c r="AKS122" s="1"/>
      <c r="AKT122" s="1"/>
      <c r="AKU122" s="1"/>
      <c r="AKV122" s="1"/>
      <c r="AKW122" s="1"/>
      <c r="AKX122" s="1"/>
      <c r="AKY122" s="1"/>
      <c r="AKZ122" s="1"/>
      <c r="ALA122" s="1"/>
      <c r="ALB122" s="1"/>
      <c r="ALC122" s="1"/>
      <c r="ALD122" s="1"/>
      <c r="ALE122" s="1"/>
      <c r="ALF122" s="1"/>
      <c r="ALG122" s="1"/>
      <c r="ALH122" s="1"/>
      <c r="ALI122" s="1"/>
      <c r="ALJ122" s="1"/>
      <c r="ALK122" s="1"/>
      <c r="ALL122" s="1"/>
      <c r="ALM122" s="1"/>
      <c r="ALN122" s="1"/>
      <c r="ALO122" s="1"/>
      <c r="ALP122" s="1"/>
      <c r="ALQ122" s="1"/>
      <c r="ALR122" s="1"/>
      <c r="ALS122" s="1"/>
      <c r="ALT122" s="1"/>
      <c r="ALU122" s="1"/>
      <c r="ALV122" s="1"/>
      <c r="ALW122" s="1"/>
      <c r="ALX122" s="1"/>
      <c r="ALY122" s="1"/>
      <c r="ALZ122" s="1"/>
      <c r="AMA122" s="1"/>
      <c r="AMB122" s="1"/>
      <c r="AMC122" s="1"/>
      <c r="AMD122" s="1"/>
      <c r="AME122" s="1"/>
      <c r="AMF122" s="1"/>
      <c r="AMG122" s="1"/>
      <c r="AMH122" s="1"/>
      <c r="AMI122" s="1"/>
      <c r="AMJ122" s="1"/>
      <c r="AMK122" s="1"/>
    </row>
    <row r="123" spans="1:1025" s="85" customFormat="1" ht="15.75" customHeight="1" x14ac:dyDescent="0.2">
      <c r="A123" s="111"/>
      <c r="B123" s="77"/>
      <c r="C123" s="77"/>
      <c r="D123" s="77"/>
      <c r="E123" s="75">
        <v>0</v>
      </c>
      <c r="F123" s="73"/>
      <c r="G123" s="74">
        <v>0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  <c r="JC123" s="1"/>
      <c r="JD123" s="1"/>
      <c r="JE123" s="1"/>
      <c r="JF123" s="1"/>
      <c r="JG123" s="1"/>
      <c r="JH123" s="1"/>
      <c r="JI123" s="1"/>
      <c r="JJ123" s="1"/>
      <c r="JK123" s="1"/>
      <c r="JL123" s="1"/>
      <c r="JM123" s="1"/>
      <c r="JN123" s="1"/>
      <c r="JO123" s="1"/>
      <c r="JP123" s="1"/>
      <c r="JQ123" s="1"/>
      <c r="JR123" s="1"/>
      <c r="JS123" s="1"/>
      <c r="JT123" s="1"/>
      <c r="JU123" s="1"/>
      <c r="JV123" s="1"/>
      <c r="JW123" s="1"/>
      <c r="JX123" s="1"/>
      <c r="JY123" s="1"/>
      <c r="JZ123" s="1"/>
      <c r="KA123" s="1"/>
      <c r="KB123" s="1"/>
      <c r="KC123" s="1"/>
      <c r="KD123" s="1"/>
      <c r="KE123" s="1"/>
      <c r="KF123" s="1"/>
      <c r="KG123" s="1"/>
      <c r="KH123" s="1"/>
      <c r="KI123" s="1"/>
      <c r="KJ123" s="1"/>
      <c r="KK123" s="1"/>
      <c r="KL123" s="1"/>
      <c r="KM123" s="1"/>
      <c r="KN123" s="1"/>
      <c r="KO123" s="1"/>
      <c r="KP123" s="1"/>
      <c r="KQ123" s="1"/>
      <c r="KR123" s="1"/>
      <c r="KS123" s="1"/>
      <c r="KT123" s="1"/>
      <c r="KU123" s="1"/>
      <c r="KV123" s="1"/>
      <c r="KW123" s="1"/>
      <c r="KX123" s="1"/>
      <c r="KY123" s="1"/>
      <c r="KZ123" s="1"/>
      <c r="LA123" s="1"/>
      <c r="LB123" s="1"/>
      <c r="LC123" s="1"/>
      <c r="LD123" s="1"/>
      <c r="LE123" s="1"/>
      <c r="LF123" s="1"/>
      <c r="LG123" s="1"/>
      <c r="LH123" s="1"/>
      <c r="LI123" s="1"/>
      <c r="LJ123" s="1"/>
      <c r="LK123" s="1"/>
      <c r="LL123" s="1"/>
      <c r="LM123" s="1"/>
      <c r="LN123" s="1"/>
      <c r="LO123" s="1"/>
      <c r="LP123" s="1"/>
      <c r="LQ123" s="1"/>
      <c r="LR123" s="1"/>
      <c r="LS123" s="1"/>
      <c r="LT123" s="1"/>
      <c r="LU123" s="1"/>
      <c r="LV123" s="1"/>
      <c r="LW123" s="1"/>
      <c r="LX123" s="1"/>
      <c r="LY123" s="1"/>
      <c r="LZ123" s="1"/>
      <c r="MA123" s="1"/>
      <c r="MB123" s="1"/>
      <c r="MC123" s="1"/>
      <c r="MD123" s="1"/>
      <c r="ME123" s="1"/>
      <c r="MF123" s="1"/>
      <c r="MG123" s="1"/>
      <c r="MH123" s="1"/>
      <c r="MI123" s="1"/>
      <c r="MJ123" s="1"/>
      <c r="MK123" s="1"/>
      <c r="ML123" s="1"/>
      <c r="MM123" s="1"/>
      <c r="MN123" s="1"/>
      <c r="MO123" s="1"/>
      <c r="MP123" s="1"/>
      <c r="MQ123" s="1"/>
      <c r="MR123" s="1"/>
      <c r="MS123" s="1"/>
      <c r="MT123" s="1"/>
      <c r="MU123" s="1"/>
      <c r="MV123" s="1"/>
      <c r="MW123" s="1"/>
      <c r="MX123" s="1"/>
      <c r="MY123" s="1"/>
      <c r="MZ123" s="1"/>
      <c r="NA123" s="1"/>
      <c r="NB123" s="1"/>
      <c r="NC123" s="1"/>
      <c r="ND123" s="1"/>
      <c r="NE123" s="1"/>
      <c r="NF123" s="1"/>
      <c r="NG123" s="1"/>
      <c r="NH123" s="1"/>
      <c r="NI123" s="1"/>
      <c r="NJ123" s="1"/>
      <c r="NK123" s="1"/>
      <c r="NL123" s="1"/>
      <c r="NM123" s="1"/>
      <c r="NN123" s="1"/>
      <c r="NO123" s="1"/>
      <c r="NP123" s="1"/>
      <c r="NQ123" s="1"/>
      <c r="NR123" s="1"/>
      <c r="NS123" s="1"/>
      <c r="NT123" s="1"/>
      <c r="NU123" s="1"/>
      <c r="NV123" s="1"/>
      <c r="NW123" s="1"/>
      <c r="NX123" s="1"/>
      <c r="NY123" s="1"/>
      <c r="NZ123" s="1"/>
      <c r="OA123" s="1"/>
      <c r="OB123" s="1"/>
      <c r="OC123" s="1"/>
      <c r="OD123" s="1"/>
      <c r="OE123" s="1"/>
      <c r="OF123" s="1"/>
      <c r="OG123" s="1"/>
      <c r="OH123" s="1"/>
      <c r="OI123" s="1"/>
      <c r="OJ123" s="1"/>
      <c r="OK123" s="1"/>
      <c r="OL123" s="1"/>
      <c r="OM123" s="1"/>
      <c r="ON123" s="1"/>
      <c r="OO123" s="1"/>
      <c r="OP123" s="1"/>
      <c r="OQ123" s="1"/>
      <c r="OR123" s="1"/>
      <c r="OS123" s="1"/>
      <c r="OT123" s="1"/>
      <c r="OU123" s="1"/>
      <c r="OV123" s="1"/>
      <c r="OW123" s="1"/>
      <c r="OX123" s="1"/>
      <c r="OY123" s="1"/>
      <c r="OZ123" s="1"/>
      <c r="PA123" s="1"/>
      <c r="PB123" s="1"/>
      <c r="PC123" s="1"/>
      <c r="PD123" s="1"/>
      <c r="PE123" s="1"/>
      <c r="PF123" s="1"/>
      <c r="PG123" s="1"/>
      <c r="PH123" s="1"/>
      <c r="PI123" s="1"/>
      <c r="PJ123" s="1"/>
      <c r="PK123" s="1"/>
      <c r="PL123" s="1"/>
      <c r="PM123" s="1"/>
      <c r="PN123" s="1"/>
      <c r="PO123" s="1"/>
      <c r="PP123" s="1"/>
      <c r="PQ123" s="1"/>
      <c r="PR123" s="1"/>
      <c r="PS123" s="1"/>
      <c r="PT123" s="1"/>
      <c r="PU123" s="1"/>
      <c r="PV123" s="1"/>
      <c r="PW123" s="1"/>
      <c r="PX123" s="1"/>
      <c r="PY123" s="1"/>
      <c r="PZ123" s="1"/>
      <c r="QA123" s="1"/>
      <c r="QB123" s="1"/>
      <c r="QC123" s="1"/>
      <c r="QD123" s="1"/>
      <c r="QE123" s="1"/>
      <c r="QF123" s="1"/>
      <c r="QG123" s="1"/>
      <c r="QH123" s="1"/>
      <c r="QI123" s="1"/>
      <c r="QJ123" s="1"/>
      <c r="QK123" s="1"/>
      <c r="QL123" s="1"/>
      <c r="QM123" s="1"/>
      <c r="QN123" s="1"/>
      <c r="QO123" s="1"/>
      <c r="QP123" s="1"/>
      <c r="QQ123" s="1"/>
      <c r="QR123" s="1"/>
      <c r="QS123" s="1"/>
      <c r="QT123" s="1"/>
      <c r="QU123" s="1"/>
      <c r="QV123" s="1"/>
      <c r="QW123" s="1"/>
      <c r="QX123" s="1"/>
      <c r="QY123" s="1"/>
      <c r="QZ123" s="1"/>
      <c r="RA123" s="1"/>
      <c r="RB123" s="1"/>
      <c r="RC123" s="1"/>
      <c r="RD123" s="1"/>
      <c r="RE123" s="1"/>
      <c r="RF123" s="1"/>
      <c r="RG123" s="1"/>
      <c r="RH123" s="1"/>
      <c r="RI123" s="1"/>
      <c r="RJ123" s="1"/>
      <c r="RK123" s="1"/>
      <c r="RL123" s="1"/>
      <c r="RM123" s="1"/>
      <c r="RN123" s="1"/>
      <c r="RO123" s="1"/>
      <c r="RP123" s="1"/>
      <c r="RQ123" s="1"/>
      <c r="RR123" s="1"/>
      <c r="RS123" s="1"/>
      <c r="RT123" s="1"/>
      <c r="RU123" s="1"/>
      <c r="RV123" s="1"/>
      <c r="RW123" s="1"/>
      <c r="RX123" s="1"/>
      <c r="RY123" s="1"/>
      <c r="RZ123" s="1"/>
      <c r="SA123" s="1"/>
      <c r="SB123" s="1"/>
      <c r="SC123" s="1"/>
      <c r="SD123" s="1"/>
      <c r="SE123" s="1"/>
      <c r="SF123" s="1"/>
      <c r="SG123" s="1"/>
      <c r="SH123" s="1"/>
      <c r="SI123" s="1"/>
      <c r="SJ123" s="1"/>
      <c r="SK123" s="1"/>
      <c r="SL123" s="1"/>
      <c r="SM123" s="1"/>
      <c r="SN123" s="1"/>
      <c r="SO123" s="1"/>
      <c r="SP123" s="1"/>
      <c r="SQ123" s="1"/>
      <c r="SR123" s="1"/>
      <c r="SS123" s="1"/>
      <c r="ST123" s="1"/>
      <c r="SU123" s="1"/>
      <c r="SV123" s="1"/>
      <c r="SW123" s="1"/>
      <c r="SX123" s="1"/>
      <c r="SY123" s="1"/>
      <c r="SZ123" s="1"/>
      <c r="TA123" s="1"/>
      <c r="TB123" s="1"/>
      <c r="TC123" s="1"/>
      <c r="TD123" s="1"/>
      <c r="TE123" s="1"/>
      <c r="TF123" s="1"/>
      <c r="TG123" s="1"/>
      <c r="TH123" s="1"/>
      <c r="TI123" s="1"/>
      <c r="TJ123" s="1"/>
      <c r="TK123" s="1"/>
      <c r="TL123" s="1"/>
      <c r="TM123" s="1"/>
      <c r="TN123" s="1"/>
      <c r="TO123" s="1"/>
      <c r="TP123" s="1"/>
      <c r="TQ123" s="1"/>
      <c r="TR123" s="1"/>
      <c r="TS123" s="1"/>
      <c r="TT123" s="1"/>
      <c r="TU123" s="1"/>
      <c r="TV123" s="1"/>
      <c r="TW123" s="1"/>
      <c r="TX123" s="1"/>
      <c r="TY123" s="1"/>
      <c r="TZ123" s="1"/>
      <c r="UA123" s="1"/>
      <c r="UB123" s="1"/>
      <c r="UC123" s="1"/>
      <c r="UD123" s="1"/>
      <c r="UE123" s="1"/>
      <c r="UF123" s="1"/>
      <c r="UG123" s="1"/>
      <c r="UH123" s="1"/>
      <c r="UI123" s="1"/>
      <c r="UJ123" s="1"/>
      <c r="UK123" s="1"/>
      <c r="UL123" s="1"/>
      <c r="UM123" s="1"/>
      <c r="UN123" s="1"/>
      <c r="UO123" s="1"/>
      <c r="UP123" s="1"/>
      <c r="UQ123" s="1"/>
      <c r="UR123" s="1"/>
      <c r="US123" s="1"/>
      <c r="UT123" s="1"/>
      <c r="UU123" s="1"/>
      <c r="UV123" s="1"/>
      <c r="UW123" s="1"/>
      <c r="UX123" s="1"/>
      <c r="UY123" s="1"/>
      <c r="UZ123" s="1"/>
      <c r="VA123" s="1"/>
      <c r="VB123" s="1"/>
      <c r="VC123" s="1"/>
      <c r="VD123" s="1"/>
      <c r="VE123" s="1"/>
      <c r="VF123" s="1"/>
      <c r="VG123" s="1"/>
      <c r="VH123" s="1"/>
      <c r="VI123" s="1"/>
      <c r="VJ123" s="1"/>
      <c r="VK123" s="1"/>
      <c r="VL123" s="1"/>
      <c r="VM123" s="1"/>
      <c r="VN123" s="1"/>
      <c r="VO123" s="1"/>
      <c r="VP123" s="1"/>
      <c r="VQ123" s="1"/>
      <c r="VR123" s="1"/>
      <c r="VS123" s="1"/>
      <c r="VT123" s="1"/>
      <c r="VU123" s="1"/>
      <c r="VV123" s="1"/>
      <c r="VW123" s="1"/>
      <c r="VX123" s="1"/>
      <c r="VY123" s="1"/>
      <c r="VZ123" s="1"/>
      <c r="WA123" s="1"/>
      <c r="WB123" s="1"/>
      <c r="WC123" s="1"/>
      <c r="WD123" s="1"/>
      <c r="WE123" s="1"/>
      <c r="WF123" s="1"/>
      <c r="WG123" s="1"/>
      <c r="WH123" s="1"/>
      <c r="WI123" s="1"/>
      <c r="WJ123" s="1"/>
      <c r="WK123" s="1"/>
      <c r="WL123" s="1"/>
      <c r="WM123" s="1"/>
      <c r="WN123" s="1"/>
      <c r="WO123" s="1"/>
      <c r="WP123" s="1"/>
      <c r="WQ123" s="1"/>
      <c r="WR123" s="1"/>
      <c r="WS123" s="1"/>
      <c r="WT123" s="1"/>
      <c r="WU123" s="1"/>
      <c r="WV123" s="1"/>
      <c r="WW123" s="1"/>
      <c r="WX123" s="1"/>
      <c r="WY123" s="1"/>
      <c r="WZ123" s="1"/>
      <c r="XA123" s="1"/>
      <c r="XB123" s="1"/>
      <c r="XC123" s="1"/>
      <c r="XD123" s="1"/>
      <c r="XE123" s="1"/>
      <c r="XF123" s="1"/>
      <c r="XG123" s="1"/>
      <c r="XH123" s="1"/>
      <c r="XI123" s="1"/>
      <c r="XJ123" s="1"/>
      <c r="XK123" s="1"/>
      <c r="XL123" s="1"/>
      <c r="XM123" s="1"/>
      <c r="XN123" s="1"/>
      <c r="XO123" s="1"/>
      <c r="XP123" s="1"/>
      <c r="XQ123" s="1"/>
      <c r="XR123" s="1"/>
      <c r="XS123" s="1"/>
      <c r="XT123" s="1"/>
      <c r="XU123" s="1"/>
      <c r="XV123" s="1"/>
      <c r="XW123" s="1"/>
      <c r="XX123" s="1"/>
      <c r="XY123" s="1"/>
      <c r="XZ123" s="1"/>
      <c r="YA123" s="1"/>
      <c r="YB123" s="1"/>
      <c r="YC123" s="1"/>
      <c r="YD123" s="1"/>
      <c r="YE123" s="1"/>
      <c r="YF123" s="1"/>
      <c r="YG123" s="1"/>
      <c r="YH123" s="1"/>
      <c r="YI123" s="1"/>
      <c r="YJ123" s="1"/>
      <c r="YK123" s="1"/>
      <c r="YL123" s="1"/>
      <c r="YM123" s="1"/>
      <c r="YN123" s="1"/>
      <c r="YO123" s="1"/>
      <c r="YP123" s="1"/>
      <c r="YQ123" s="1"/>
      <c r="YR123" s="1"/>
      <c r="YS123" s="1"/>
      <c r="YT123" s="1"/>
      <c r="YU123" s="1"/>
      <c r="YV123" s="1"/>
      <c r="YW123" s="1"/>
      <c r="YX123" s="1"/>
      <c r="YY123" s="1"/>
      <c r="YZ123" s="1"/>
      <c r="ZA123" s="1"/>
      <c r="ZB123" s="1"/>
      <c r="ZC123" s="1"/>
      <c r="ZD123" s="1"/>
      <c r="ZE123" s="1"/>
      <c r="ZF123" s="1"/>
      <c r="ZG123" s="1"/>
      <c r="ZH123" s="1"/>
      <c r="ZI123" s="1"/>
      <c r="ZJ123" s="1"/>
      <c r="ZK123" s="1"/>
      <c r="ZL123" s="1"/>
      <c r="ZM123" s="1"/>
      <c r="ZN123" s="1"/>
      <c r="ZO123" s="1"/>
      <c r="ZP123" s="1"/>
      <c r="ZQ123" s="1"/>
      <c r="ZR123" s="1"/>
      <c r="ZS123" s="1"/>
      <c r="ZT123" s="1"/>
      <c r="ZU123" s="1"/>
      <c r="ZV123" s="1"/>
      <c r="ZW123" s="1"/>
      <c r="ZX123" s="1"/>
      <c r="ZY123" s="1"/>
      <c r="ZZ123" s="1"/>
      <c r="AAA123" s="1"/>
      <c r="AAB123" s="1"/>
      <c r="AAC123" s="1"/>
      <c r="AAD123" s="1"/>
      <c r="AAE123" s="1"/>
      <c r="AAF123" s="1"/>
      <c r="AAG123" s="1"/>
      <c r="AAH123" s="1"/>
      <c r="AAI123" s="1"/>
      <c r="AAJ123" s="1"/>
      <c r="AAK123" s="1"/>
      <c r="AAL123" s="1"/>
      <c r="AAM123" s="1"/>
      <c r="AAN123" s="1"/>
      <c r="AAO123" s="1"/>
      <c r="AAP123" s="1"/>
      <c r="AAQ123" s="1"/>
      <c r="AAR123" s="1"/>
      <c r="AAS123" s="1"/>
      <c r="AAT123" s="1"/>
      <c r="AAU123" s="1"/>
      <c r="AAV123" s="1"/>
      <c r="AAW123" s="1"/>
      <c r="AAX123" s="1"/>
      <c r="AAY123" s="1"/>
      <c r="AAZ123" s="1"/>
      <c r="ABA123" s="1"/>
      <c r="ABB123" s="1"/>
      <c r="ABC123" s="1"/>
      <c r="ABD123" s="1"/>
      <c r="ABE123" s="1"/>
      <c r="ABF123" s="1"/>
      <c r="ABG123" s="1"/>
      <c r="ABH123" s="1"/>
      <c r="ABI123" s="1"/>
      <c r="ABJ123" s="1"/>
      <c r="ABK123" s="1"/>
      <c r="ABL123" s="1"/>
      <c r="ABM123" s="1"/>
      <c r="ABN123" s="1"/>
      <c r="ABO123" s="1"/>
      <c r="ABP123" s="1"/>
      <c r="ABQ123" s="1"/>
      <c r="ABR123" s="1"/>
      <c r="ABS123" s="1"/>
      <c r="ABT123" s="1"/>
      <c r="ABU123" s="1"/>
      <c r="ABV123" s="1"/>
      <c r="ABW123" s="1"/>
      <c r="ABX123" s="1"/>
      <c r="ABY123" s="1"/>
      <c r="ABZ123" s="1"/>
      <c r="ACA123" s="1"/>
      <c r="ACB123" s="1"/>
      <c r="ACC123" s="1"/>
      <c r="ACD123" s="1"/>
      <c r="ACE123" s="1"/>
      <c r="ACF123" s="1"/>
      <c r="ACG123" s="1"/>
      <c r="ACH123" s="1"/>
      <c r="ACI123" s="1"/>
      <c r="ACJ123" s="1"/>
      <c r="ACK123" s="1"/>
      <c r="ACL123" s="1"/>
      <c r="ACM123" s="1"/>
      <c r="ACN123" s="1"/>
      <c r="ACO123" s="1"/>
      <c r="ACP123" s="1"/>
      <c r="ACQ123" s="1"/>
      <c r="ACR123" s="1"/>
      <c r="ACS123" s="1"/>
      <c r="ACT123" s="1"/>
      <c r="ACU123" s="1"/>
      <c r="ACV123" s="1"/>
      <c r="ACW123" s="1"/>
      <c r="ACX123" s="1"/>
      <c r="ACY123" s="1"/>
      <c r="ACZ123" s="1"/>
      <c r="ADA123" s="1"/>
      <c r="ADB123" s="1"/>
      <c r="ADC123" s="1"/>
      <c r="ADD123" s="1"/>
      <c r="ADE123" s="1"/>
      <c r="ADF123" s="1"/>
      <c r="ADG123" s="1"/>
      <c r="ADH123" s="1"/>
      <c r="ADI123" s="1"/>
      <c r="ADJ123" s="1"/>
      <c r="ADK123" s="1"/>
      <c r="ADL123" s="1"/>
      <c r="ADM123" s="1"/>
      <c r="ADN123" s="1"/>
      <c r="ADO123" s="1"/>
      <c r="ADP123" s="1"/>
      <c r="ADQ123" s="1"/>
      <c r="ADR123" s="1"/>
      <c r="ADS123" s="1"/>
      <c r="ADT123" s="1"/>
      <c r="ADU123" s="1"/>
      <c r="ADV123" s="1"/>
      <c r="ADW123" s="1"/>
      <c r="ADX123" s="1"/>
      <c r="ADY123" s="1"/>
      <c r="ADZ123" s="1"/>
      <c r="AEA123" s="1"/>
      <c r="AEB123" s="1"/>
      <c r="AEC123" s="1"/>
      <c r="AED123" s="1"/>
      <c r="AEE123" s="1"/>
      <c r="AEF123" s="1"/>
      <c r="AEG123" s="1"/>
      <c r="AEH123" s="1"/>
      <c r="AEI123" s="1"/>
      <c r="AEJ123" s="1"/>
      <c r="AEK123" s="1"/>
      <c r="AEL123" s="1"/>
      <c r="AEM123" s="1"/>
      <c r="AEN123" s="1"/>
      <c r="AEO123" s="1"/>
      <c r="AEP123" s="1"/>
      <c r="AEQ123" s="1"/>
      <c r="AER123" s="1"/>
      <c r="AES123" s="1"/>
      <c r="AET123" s="1"/>
      <c r="AEU123" s="1"/>
      <c r="AEV123" s="1"/>
      <c r="AEW123" s="1"/>
      <c r="AEX123" s="1"/>
      <c r="AEY123" s="1"/>
      <c r="AEZ123" s="1"/>
      <c r="AFA123" s="1"/>
      <c r="AFB123" s="1"/>
      <c r="AFC123" s="1"/>
      <c r="AFD123" s="1"/>
      <c r="AFE123" s="1"/>
      <c r="AFF123" s="1"/>
      <c r="AFG123" s="1"/>
      <c r="AFH123" s="1"/>
      <c r="AFI123" s="1"/>
      <c r="AFJ123" s="1"/>
      <c r="AFK123" s="1"/>
      <c r="AFL123" s="1"/>
      <c r="AFM123" s="1"/>
      <c r="AFN123" s="1"/>
      <c r="AFO123" s="1"/>
      <c r="AFP123" s="1"/>
      <c r="AFQ123" s="1"/>
      <c r="AFR123" s="1"/>
      <c r="AFS123" s="1"/>
      <c r="AFT123" s="1"/>
      <c r="AFU123" s="1"/>
      <c r="AFV123" s="1"/>
      <c r="AFW123" s="1"/>
      <c r="AFX123" s="1"/>
      <c r="AFY123" s="1"/>
      <c r="AFZ123" s="1"/>
      <c r="AGA123" s="1"/>
      <c r="AGB123" s="1"/>
      <c r="AGC123" s="1"/>
      <c r="AGD123" s="1"/>
      <c r="AGE123" s="1"/>
      <c r="AGF123" s="1"/>
      <c r="AGG123" s="1"/>
      <c r="AGH123" s="1"/>
      <c r="AGI123" s="1"/>
      <c r="AGJ123" s="1"/>
      <c r="AGK123" s="1"/>
      <c r="AGL123" s="1"/>
      <c r="AGM123" s="1"/>
      <c r="AGN123" s="1"/>
      <c r="AGO123" s="1"/>
      <c r="AGP123" s="1"/>
      <c r="AGQ123" s="1"/>
      <c r="AGR123" s="1"/>
      <c r="AGS123" s="1"/>
      <c r="AGT123" s="1"/>
      <c r="AGU123" s="1"/>
      <c r="AGV123" s="1"/>
      <c r="AGW123" s="1"/>
      <c r="AGX123" s="1"/>
      <c r="AGY123" s="1"/>
      <c r="AGZ123" s="1"/>
      <c r="AHA123" s="1"/>
      <c r="AHB123" s="1"/>
      <c r="AHC123" s="1"/>
      <c r="AHD123" s="1"/>
      <c r="AHE123" s="1"/>
      <c r="AHF123" s="1"/>
      <c r="AHG123" s="1"/>
      <c r="AHH123" s="1"/>
      <c r="AHI123" s="1"/>
      <c r="AHJ123" s="1"/>
      <c r="AHK123" s="1"/>
      <c r="AHL123" s="1"/>
      <c r="AHM123" s="1"/>
      <c r="AHN123" s="1"/>
      <c r="AHO123" s="1"/>
      <c r="AHP123" s="1"/>
      <c r="AHQ123" s="1"/>
      <c r="AHR123" s="1"/>
      <c r="AHS123" s="1"/>
      <c r="AHT123" s="1"/>
      <c r="AHU123" s="1"/>
      <c r="AHV123" s="1"/>
      <c r="AHW123" s="1"/>
      <c r="AHX123" s="1"/>
      <c r="AHY123" s="1"/>
      <c r="AHZ123" s="1"/>
      <c r="AIA123" s="1"/>
      <c r="AIB123" s="1"/>
      <c r="AIC123" s="1"/>
      <c r="AID123" s="1"/>
      <c r="AIE123" s="1"/>
      <c r="AIF123" s="1"/>
      <c r="AIG123" s="1"/>
      <c r="AIH123" s="1"/>
      <c r="AII123" s="1"/>
      <c r="AIJ123" s="1"/>
      <c r="AIK123" s="1"/>
      <c r="AIL123" s="1"/>
      <c r="AIM123" s="1"/>
      <c r="AIN123" s="1"/>
      <c r="AIO123" s="1"/>
      <c r="AIP123" s="1"/>
      <c r="AIQ123" s="1"/>
      <c r="AIR123" s="1"/>
      <c r="AIS123" s="1"/>
      <c r="AIT123" s="1"/>
      <c r="AIU123" s="1"/>
      <c r="AIV123" s="1"/>
      <c r="AIW123" s="1"/>
      <c r="AIX123" s="1"/>
      <c r="AIY123" s="1"/>
      <c r="AIZ123" s="1"/>
      <c r="AJA123" s="1"/>
      <c r="AJB123" s="1"/>
      <c r="AJC123" s="1"/>
      <c r="AJD123" s="1"/>
      <c r="AJE123" s="1"/>
      <c r="AJF123" s="1"/>
      <c r="AJG123" s="1"/>
      <c r="AJH123" s="1"/>
      <c r="AJI123" s="1"/>
      <c r="AJJ123" s="1"/>
      <c r="AJK123" s="1"/>
      <c r="AJL123" s="1"/>
      <c r="AJM123" s="1"/>
      <c r="AJN123" s="1"/>
      <c r="AJO123" s="1"/>
      <c r="AJP123" s="1"/>
      <c r="AJQ123" s="1"/>
      <c r="AJR123" s="1"/>
      <c r="AJS123" s="1"/>
      <c r="AJT123" s="1"/>
      <c r="AJU123" s="1"/>
      <c r="AJV123" s="1"/>
      <c r="AJW123" s="1"/>
      <c r="AJX123" s="1"/>
      <c r="AJY123" s="1"/>
      <c r="AJZ123" s="1"/>
      <c r="AKA123" s="1"/>
      <c r="AKB123" s="1"/>
      <c r="AKC123" s="1"/>
      <c r="AKD123" s="1"/>
      <c r="AKE123" s="1"/>
      <c r="AKF123" s="1"/>
      <c r="AKG123" s="1"/>
      <c r="AKH123" s="1"/>
      <c r="AKI123" s="1"/>
      <c r="AKJ123" s="1"/>
      <c r="AKK123" s="1"/>
      <c r="AKL123" s="1"/>
      <c r="AKM123" s="1"/>
      <c r="AKN123" s="1"/>
      <c r="AKO123" s="1"/>
      <c r="AKP123" s="1"/>
      <c r="AKQ123" s="1"/>
      <c r="AKR123" s="1"/>
      <c r="AKS123" s="1"/>
      <c r="AKT123" s="1"/>
      <c r="AKU123" s="1"/>
      <c r="AKV123" s="1"/>
      <c r="AKW123" s="1"/>
      <c r="AKX123" s="1"/>
      <c r="AKY123" s="1"/>
      <c r="AKZ123" s="1"/>
      <c r="ALA123" s="1"/>
      <c r="ALB123" s="1"/>
      <c r="ALC123" s="1"/>
      <c r="ALD123" s="1"/>
      <c r="ALE123" s="1"/>
      <c r="ALF123" s="1"/>
      <c r="ALG123" s="1"/>
      <c r="ALH123" s="1"/>
      <c r="ALI123" s="1"/>
      <c r="ALJ123" s="1"/>
      <c r="ALK123" s="1"/>
      <c r="ALL123" s="1"/>
      <c r="ALM123" s="1"/>
      <c r="ALN123" s="1"/>
      <c r="ALO123" s="1"/>
      <c r="ALP123" s="1"/>
      <c r="ALQ123" s="1"/>
      <c r="ALR123" s="1"/>
      <c r="ALS123" s="1"/>
      <c r="ALT123" s="1"/>
      <c r="ALU123" s="1"/>
      <c r="ALV123" s="1"/>
      <c r="ALW123" s="1"/>
      <c r="ALX123" s="1"/>
      <c r="ALY123" s="1"/>
      <c r="ALZ123" s="1"/>
      <c r="AMA123" s="1"/>
      <c r="AMB123" s="1"/>
      <c r="AMC123" s="1"/>
      <c r="AMD123" s="1"/>
      <c r="AME123" s="1"/>
      <c r="AMF123" s="1"/>
      <c r="AMG123" s="1"/>
      <c r="AMH123" s="1"/>
      <c r="AMI123" s="1"/>
      <c r="AMJ123" s="1"/>
      <c r="AMK123" s="1"/>
    </row>
    <row r="124" spans="1:1025" s="85" customFormat="1" ht="15.75" customHeight="1" x14ac:dyDescent="0.2">
      <c r="A124" s="111"/>
      <c r="B124" s="77"/>
      <c r="C124" s="77"/>
      <c r="D124" s="77"/>
      <c r="E124" s="75">
        <v>0</v>
      </c>
      <c r="F124" s="73"/>
      <c r="G124" s="74">
        <v>0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  <c r="JC124" s="1"/>
      <c r="JD124" s="1"/>
      <c r="JE124" s="1"/>
      <c r="JF124" s="1"/>
      <c r="JG124" s="1"/>
      <c r="JH124" s="1"/>
      <c r="JI124" s="1"/>
      <c r="JJ124" s="1"/>
      <c r="JK124" s="1"/>
      <c r="JL124" s="1"/>
      <c r="JM124" s="1"/>
      <c r="JN124" s="1"/>
      <c r="JO124" s="1"/>
      <c r="JP124" s="1"/>
      <c r="JQ124" s="1"/>
      <c r="JR124" s="1"/>
      <c r="JS124" s="1"/>
      <c r="JT124" s="1"/>
      <c r="JU124" s="1"/>
      <c r="JV124" s="1"/>
      <c r="JW124" s="1"/>
      <c r="JX124" s="1"/>
      <c r="JY124" s="1"/>
      <c r="JZ124" s="1"/>
      <c r="KA124" s="1"/>
      <c r="KB124" s="1"/>
      <c r="KC124" s="1"/>
      <c r="KD124" s="1"/>
      <c r="KE124" s="1"/>
      <c r="KF124" s="1"/>
      <c r="KG124" s="1"/>
      <c r="KH124" s="1"/>
      <c r="KI124" s="1"/>
      <c r="KJ124" s="1"/>
      <c r="KK124" s="1"/>
      <c r="KL124" s="1"/>
      <c r="KM124" s="1"/>
      <c r="KN124" s="1"/>
      <c r="KO124" s="1"/>
      <c r="KP124" s="1"/>
      <c r="KQ124" s="1"/>
      <c r="KR124" s="1"/>
      <c r="KS124" s="1"/>
      <c r="KT124" s="1"/>
      <c r="KU124" s="1"/>
      <c r="KV124" s="1"/>
      <c r="KW124" s="1"/>
      <c r="KX124" s="1"/>
      <c r="KY124" s="1"/>
      <c r="KZ124" s="1"/>
      <c r="LA124" s="1"/>
      <c r="LB124" s="1"/>
      <c r="LC124" s="1"/>
      <c r="LD124" s="1"/>
      <c r="LE124" s="1"/>
      <c r="LF124" s="1"/>
      <c r="LG124" s="1"/>
      <c r="LH124" s="1"/>
      <c r="LI124" s="1"/>
      <c r="LJ124" s="1"/>
      <c r="LK124" s="1"/>
      <c r="LL124" s="1"/>
      <c r="LM124" s="1"/>
      <c r="LN124" s="1"/>
      <c r="LO124" s="1"/>
      <c r="LP124" s="1"/>
      <c r="LQ124" s="1"/>
      <c r="LR124" s="1"/>
      <c r="LS124" s="1"/>
      <c r="LT124" s="1"/>
      <c r="LU124" s="1"/>
      <c r="LV124" s="1"/>
      <c r="LW124" s="1"/>
      <c r="LX124" s="1"/>
      <c r="LY124" s="1"/>
      <c r="LZ124" s="1"/>
      <c r="MA124" s="1"/>
      <c r="MB124" s="1"/>
      <c r="MC124" s="1"/>
      <c r="MD124" s="1"/>
      <c r="ME124" s="1"/>
      <c r="MF124" s="1"/>
      <c r="MG124" s="1"/>
      <c r="MH124" s="1"/>
      <c r="MI124" s="1"/>
      <c r="MJ124" s="1"/>
      <c r="MK124" s="1"/>
      <c r="ML124" s="1"/>
      <c r="MM124" s="1"/>
      <c r="MN124" s="1"/>
      <c r="MO124" s="1"/>
      <c r="MP124" s="1"/>
      <c r="MQ124" s="1"/>
      <c r="MR124" s="1"/>
      <c r="MS124" s="1"/>
      <c r="MT124" s="1"/>
      <c r="MU124" s="1"/>
      <c r="MV124" s="1"/>
      <c r="MW124" s="1"/>
      <c r="MX124" s="1"/>
      <c r="MY124" s="1"/>
      <c r="MZ124" s="1"/>
      <c r="NA124" s="1"/>
      <c r="NB124" s="1"/>
      <c r="NC124" s="1"/>
      <c r="ND124" s="1"/>
      <c r="NE124" s="1"/>
      <c r="NF124" s="1"/>
      <c r="NG124" s="1"/>
      <c r="NH124" s="1"/>
      <c r="NI124" s="1"/>
      <c r="NJ124" s="1"/>
      <c r="NK124" s="1"/>
      <c r="NL124" s="1"/>
      <c r="NM124" s="1"/>
      <c r="NN124" s="1"/>
      <c r="NO124" s="1"/>
      <c r="NP124" s="1"/>
      <c r="NQ124" s="1"/>
      <c r="NR124" s="1"/>
      <c r="NS124" s="1"/>
      <c r="NT124" s="1"/>
      <c r="NU124" s="1"/>
      <c r="NV124" s="1"/>
      <c r="NW124" s="1"/>
      <c r="NX124" s="1"/>
      <c r="NY124" s="1"/>
      <c r="NZ124" s="1"/>
      <c r="OA124" s="1"/>
      <c r="OB124" s="1"/>
      <c r="OC124" s="1"/>
      <c r="OD124" s="1"/>
      <c r="OE124" s="1"/>
      <c r="OF124" s="1"/>
      <c r="OG124" s="1"/>
      <c r="OH124" s="1"/>
      <c r="OI124" s="1"/>
      <c r="OJ124" s="1"/>
      <c r="OK124" s="1"/>
      <c r="OL124" s="1"/>
      <c r="OM124" s="1"/>
      <c r="ON124" s="1"/>
      <c r="OO124" s="1"/>
      <c r="OP124" s="1"/>
      <c r="OQ124" s="1"/>
      <c r="OR124" s="1"/>
      <c r="OS124" s="1"/>
      <c r="OT124" s="1"/>
      <c r="OU124" s="1"/>
      <c r="OV124" s="1"/>
      <c r="OW124" s="1"/>
      <c r="OX124" s="1"/>
      <c r="OY124" s="1"/>
      <c r="OZ124" s="1"/>
      <c r="PA124" s="1"/>
      <c r="PB124" s="1"/>
      <c r="PC124" s="1"/>
      <c r="PD124" s="1"/>
      <c r="PE124" s="1"/>
      <c r="PF124" s="1"/>
      <c r="PG124" s="1"/>
      <c r="PH124" s="1"/>
      <c r="PI124" s="1"/>
      <c r="PJ124" s="1"/>
      <c r="PK124" s="1"/>
      <c r="PL124" s="1"/>
      <c r="PM124" s="1"/>
      <c r="PN124" s="1"/>
      <c r="PO124" s="1"/>
      <c r="PP124" s="1"/>
      <c r="PQ124" s="1"/>
      <c r="PR124" s="1"/>
      <c r="PS124" s="1"/>
      <c r="PT124" s="1"/>
      <c r="PU124" s="1"/>
      <c r="PV124" s="1"/>
      <c r="PW124" s="1"/>
      <c r="PX124" s="1"/>
      <c r="PY124" s="1"/>
      <c r="PZ124" s="1"/>
      <c r="QA124" s="1"/>
      <c r="QB124" s="1"/>
      <c r="QC124" s="1"/>
      <c r="QD124" s="1"/>
      <c r="QE124" s="1"/>
      <c r="QF124" s="1"/>
      <c r="QG124" s="1"/>
      <c r="QH124" s="1"/>
      <c r="QI124" s="1"/>
      <c r="QJ124" s="1"/>
      <c r="QK124" s="1"/>
      <c r="QL124" s="1"/>
      <c r="QM124" s="1"/>
      <c r="QN124" s="1"/>
      <c r="QO124" s="1"/>
      <c r="QP124" s="1"/>
      <c r="QQ124" s="1"/>
      <c r="QR124" s="1"/>
      <c r="QS124" s="1"/>
      <c r="QT124" s="1"/>
      <c r="QU124" s="1"/>
      <c r="QV124" s="1"/>
      <c r="QW124" s="1"/>
      <c r="QX124" s="1"/>
      <c r="QY124" s="1"/>
      <c r="QZ124" s="1"/>
      <c r="RA124" s="1"/>
      <c r="RB124" s="1"/>
      <c r="RC124" s="1"/>
      <c r="RD124" s="1"/>
      <c r="RE124" s="1"/>
      <c r="RF124" s="1"/>
      <c r="RG124" s="1"/>
      <c r="RH124" s="1"/>
      <c r="RI124" s="1"/>
      <c r="RJ124" s="1"/>
      <c r="RK124" s="1"/>
      <c r="RL124" s="1"/>
      <c r="RM124" s="1"/>
      <c r="RN124" s="1"/>
      <c r="RO124" s="1"/>
      <c r="RP124" s="1"/>
      <c r="RQ124" s="1"/>
      <c r="RR124" s="1"/>
      <c r="RS124" s="1"/>
      <c r="RT124" s="1"/>
      <c r="RU124" s="1"/>
      <c r="RV124" s="1"/>
      <c r="RW124" s="1"/>
      <c r="RX124" s="1"/>
      <c r="RY124" s="1"/>
      <c r="RZ124" s="1"/>
      <c r="SA124" s="1"/>
      <c r="SB124" s="1"/>
      <c r="SC124" s="1"/>
      <c r="SD124" s="1"/>
      <c r="SE124" s="1"/>
      <c r="SF124" s="1"/>
      <c r="SG124" s="1"/>
      <c r="SH124" s="1"/>
      <c r="SI124" s="1"/>
      <c r="SJ124" s="1"/>
      <c r="SK124" s="1"/>
      <c r="SL124" s="1"/>
      <c r="SM124" s="1"/>
      <c r="SN124" s="1"/>
      <c r="SO124" s="1"/>
      <c r="SP124" s="1"/>
      <c r="SQ124" s="1"/>
      <c r="SR124" s="1"/>
      <c r="SS124" s="1"/>
      <c r="ST124" s="1"/>
      <c r="SU124" s="1"/>
      <c r="SV124" s="1"/>
      <c r="SW124" s="1"/>
      <c r="SX124" s="1"/>
      <c r="SY124" s="1"/>
      <c r="SZ124" s="1"/>
      <c r="TA124" s="1"/>
      <c r="TB124" s="1"/>
      <c r="TC124" s="1"/>
      <c r="TD124" s="1"/>
      <c r="TE124" s="1"/>
      <c r="TF124" s="1"/>
      <c r="TG124" s="1"/>
      <c r="TH124" s="1"/>
      <c r="TI124" s="1"/>
      <c r="TJ124" s="1"/>
      <c r="TK124" s="1"/>
      <c r="TL124" s="1"/>
      <c r="TM124" s="1"/>
      <c r="TN124" s="1"/>
      <c r="TO124" s="1"/>
      <c r="TP124" s="1"/>
      <c r="TQ124" s="1"/>
      <c r="TR124" s="1"/>
      <c r="TS124" s="1"/>
      <c r="TT124" s="1"/>
      <c r="TU124" s="1"/>
      <c r="TV124" s="1"/>
      <c r="TW124" s="1"/>
      <c r="TX124" s="1"/>
      <c r="TY124" s="1"/>
      <c r="TZ124" s="1"/>
      <c r="UA124" s="1"/>
      <c r="UB124" s="1"/>
      <c r="UC124" s="1"/>
      <c r="UD124" s="1"/>
      <c r="UE124" s="1"/>
      <c r="UF124" s="1"/>
      <c r="UG124" s="1"/>
      <c r="UH124" s="1"/>
      <c r="UI124" s="1"/>
      <c r="UJ124" s="1"/>
      <c r="UK124" s="1"/>
      <c r="UL124" s="1"/>
      <c r="UM124" s="1"/>
      <c r="UN124" s="1"/>
      <c r="UO124" s="1"/>
      <c r="UP124" s="1"/>
      <c r="UQ124" s="1"/>
      <c r="UR124" s="1"/>
      <c r="US124" s="1"/>
      <c r="UT124" s="1"/>
      <c r="UU124" s="1"/>
      <c r="UV124" s="1"/>
      <c r="UW124" s="1"/>
      <c r="UX124" s="1"/>
      <c r="UY124" s="1"/>
      <c r="UZ124" s="1"/>
      <c r="VA124" s="1"/>
      <c r="VB124" s="1"/>
      <c r="VC124" s="1"/>
      <c r="VD124" s="1"/>
      <c r="VE124" s="1"/>
      <c r="VF124" s="1"/>
      <c r="VG124" s="1"/>
      <c r="VH124" s="1"/>
      <c r="VI124" s="1"/>
      <c r="VJ124" s="1"/>
      <c r="VK124" s="1"/>
      <c r="VL124" s="1"/>
      <c r="VM124" s="1"/>
      <c r="VN124" s="1"/>
      <c r="VO124" s="1"/>
      <c r="VP124" s="1"/>
      <c r="VQ124" s="1"/>
      <c r="VR124" s="1"/>
      <c r="VS124" s="1"/>
      <c r="VT124" s="1"/>
      <c r="VU124" s="1"/>
      <c r="VV124" s="1"/>
      <c r="VW124" s="1"/>
      <c r="VX124" s="1"/>
      <c r="VY124" s="1"/>
      <c r="VZ124" s="1"/>
      <c r="WA124" s="1"/>
      <c r="WB124" s="1"/>
      <c r="WC124" s="1"/>
      <c r="WD124" s="1"/>
      <c r="WE124" s="1"/>
      <c r="WF124" s="1"/>
      <c r="WG124" s="1"/>
      <c r="WH124" s="1"/>
      <c r="WI124" s="1"/>
      <c r="WJ124" s="1"/>
      <c r="WK124" s="1"/>
      <c r="WL124" s="1"/>
      <c r="WM124" s="1"/>
      <c r="WN124" s="1"/>
      <c r="WO124" s="1"/>
      <c r="WP124" s="1"/>
      <c r="WQ124" s="1"/>
      <c r="WR124" s="1"/>
      <c r="WS124" s="1"/>
      <c r="WT124" s="1"/>
      <c r="WU124" s="1"/>
      <c r="WV124" s="1"/>
      <c r="WW124" s="1"/>
      <c r="WX124" s="1"/>
      <c r="WY124" s="1"/>
      <c r="WZ124" s="1"/>
      <c r="XA124" s="1"/>
      <c r="XB124" s="1"/>
      <c r="XC124" s="1"/>
      <c r="XD124" s="1"/>
      <c r="XE124" s="1"/>
      <c r="XF124" s="1"/>
      <c r="XG124" s="1"/>
      <c r="XH124" s="1"/>
      <c r="XI124" s="1"/>
      <c r="XJ124" s="1"/>
      <c r="XK124" s="1"/>
      <c r="XL124" s="1"/>
      <c r="XM124" s="1"/>
      <c r="XN124" s="1"/>
      <c r="XO124" s="1"/>
      <c r="XP124" s="1"/>
      <c r="XQ124" s="1"/>
      <c r="XR124" s="1"/>
      <c r="XS124" s="1"/>
      <c r="XT124" s="1"/>
      <c r="XU124" s="1"/>
      <c r="XV124" s="1"/>
      <c r="XW124" s="1"/>
      <c r="XX124" s="1"/>
      <c r="XY124" s="1"/>
      <c r="XZ124" s="1"/>
      <c r="YA124" s="1"/>
      <c r="YB124" s="1"/>
      <c r="YC124" s="1"/>
      <c r="YD124" s="1"/>
      <c r="YE124" s="1"/>
      <c r="YF124" s="1"/>
      <c r="YG124" s="1"/>
      <c r="YH124" s="1"/>
      <c r="YI124" s="1"/>
      <c r="YJ124" s="1"/>
      <c r="YK124" s="1"/>
      <c r="YL124" s="1"/>
      <c r="YM124" s="1"/>
      <c r="YN124" s="1"/>
      <c r="YO124" s="1"/>
      <c r="YP124" s="1"/>
      <c r="YQ124" s="1"/>
      <c r="YR124" s="1"/>
      <c r="YS124" s="1"/>
      <c r="YT124" s="1"/>
      <c r="YU124" s="1"/>
      <c r="YV124" s="1"/>
      <c r="YW124" s="1"/>
      <c r="YX124" s="1"/>
      <c r="YY124" s="1"/>
      <c r="YZ124" s="1"/>
      <c r="ZA124" s="1"/>
      <c r="ZB124" s="1"/>
      <c r="ZC124" s="1"/>
      <c r="ZD124" s="1"/>
      <c r="ZE124" s="1"/>
      <c r="ZF124" s="1"/>
      <c r="ZG124" s="1"/>
      <c r="ZH124" s="1"/>
      <c r="ZI124" s="1"/>
      <c r="ZJ124" s="1"/>
      <c r="ZK124" s="1"/>
      <c r="ZL124" s="1"/>
      <c r="ZM124" s="1"/>
      <c r="ZN124" s="1"/>
      <c r="ZO124" s="1"/>
      <c r="ZP124" s="1"/>
      <c r="ZQ124" s="1"/>
      <c r="ZR124" s="1"/>
      <c r="ZS124" s="1"/>
      <c r="ZT124" s="1"/>
      <c r="ZU124" s="1"/>
      <c r="ZV124" s="1"/>
      <c r="ZW124" s="1"/>
      <c r="ZX124" s="1"/>
      <c r="ZY124" s="1"/>
      <c r="ZZ124" s="1"/>
      <c r="AAA124" s="1"/>
      <c r="AAB124" s="1"/>
      <c r="AAC124" s="1"/>
      <c r="AAD124" s="1"/>
      <c r="AAE124" s="1"/>
      <c r="AAF124" s="1"/>
      <c r="AAG124" s="1"/>
      <c r="AAH124" s="1"/>
      <c r="AAI124" s="1"/>
      <c r="AAJ124" s="1"/>
      <c r="AAK124" s="1"/>
      <c r="AAL124" s="1"/>
      <c r="AAM124" s="1"/>
      <c r="AAN124" s="1"/>
      <c r="AAO124" s="1"/>
      <c r="AAP124" s="1"/>
      <c r="AAQ124" s="1"/>
      <c r="AAR124" s="1"/>
      <c r="AAS124" s="1"/>
      <c r="AAT124" s="1"/>
      <c r="AAU124" s="1"/>
      <c r="AAV124" s="1"/>
      <c r="AAW124" s="1"/>
      <c r="AAX124" s="1"/>
      <c r="AAY124" s="1"/>
      <c r="AAZ124" s="1"/>
      <c r="ABA124" s="1"/>
      <c r="ABB124" s="1"/>
      <c r="ABC124" s="1"/>
      <c r="ABD124" s="1"/>
      <c r="ABE124" s="1"/>
      <c r="ABF124" s="1"/>
      <c r="ABG124" s="1"/>
      <c r="ABH124" s="1"/>
      <c r="ABI124" s="1"/>
      <c r="ABJ124" s="1"/>
      <c r="ABK124" s="1"/>
      <c r="ABL124" s="1"/>
      <c r="ABM124" s="1"/>
      <c r="ABN124" s="1"/>
      <c r="ABO124" s="1"/>
      <c r="ABP124" s="1"/>
      <c r="ABQ124" s="1"/>
      <c r="ABR124" s="1"/>
      <c r="ABS124" s="1"/>
      <c r="ABT124" s="1"/>
      <c r="ABU124" s="1"/>
      <c r="ABV124" s="1"/>
      <c r="ABW124" s="1"/>
      <c r="ABX124" s="1"/>
      <c r="ABY124" s="1"/>
      <c r="ABZ124" s="1"/>
      <c r="ACA124" s="1"/>
      <c r="ACB124" s="1"/>
      <c r="ACC124" s="1"/>
      <c r="ACD124" s="1"/>
      <c r="ACE124" s="1"/>
      <c r="ACF124" s="1"/>
      <c r="ACG124" s="1"/>
      <c r="ACH124" s="1"/>
      <c r="ACI124" s="1"/>
      <c r="ACJ124" s="1"/>
      <c r="ACK124" s="1"/>
      <c r="ACL124" s="1"/>
      <c r="ACM124" s="1"/>
      <c r="ACN124" s="1"/>
      <c r="ACO124" s="1"/>
      <c r="ACP124" s="1"/>
      <c r="ACQ124" s="1"/>
      <c r="ACR124" s="1"/>
      <c r="ACS124" s="1"/>
      <c r="ACT124" s="1"/>
      <c r="ACU124" s="1"/>
      <c r="ACV124" s="1"/>
      <c r="ACW124" s="1"/>
      <c r="ACX124" s="1"/>
      <c r="ACY124" s="1"/>
      <c r="ACZ124" s="1"/>
      <c r="ADA124" s="1"/>
      <c r="ADB124" s="1"/>
      <c r="ADC124" s="1"/>
      <c r="ADD124" s="1"/>
      <c r="ADE124" s="1"/>
      <c r="ADF124" s="1"/>
      <c r="ADG124" s="1"/>
      <c r="ADH124" s="1"/>
      <c r="ADI124" s="1"/>
      <c r="ADJ124" s="1"/>
      <c r="ADK124" s="1"/>
      <c r="ADL124" s="1"/>
      <c r="ADM124" s="1"/>
      <c r="ADN124" s="1"/>
      <c r="ADO124" s="1"/>
      <c r="ADP124" s="1"/>
      <c r="ADQ124" s="1"/>
      <c r="ADR124" s="1"/>
      <c r="ADS124" s="1"/>
      <c r="ADT124" s="1"/>
      <c r="ADU124" s="1"/>
      <c r="ADV124" s="1"/>
      <c r="ADW124" s="1"/>
      <c r="ADX124" s="1"/>
      <c r="ADY124" s="1"/>
      <c r="ADZ124" s="1"/>
      <c r="AEA124" s="1"/>
      <c r="AEB124" s="1"/>
      <c r="AEC124" s="1"/>
      <c r="AED124" s="1"/>
      <c r="AEE124" s="1"/>
      <c r="AEF124" s="1"/>
      <c r="AEG124" s="1"/>
      <c r="AEH124" s="1"/>
      <c r="AEI124" s="1"/>
      <c r="AEJ124" s="1"/>
      <c r="AEK124" s="1"/>
      <c r="AEL124" s="1"/>
      <c r="AEM124" s="1"/>
      <c r="AEN124" s="1"/>
      <c r="AEO124" s="1"/>
      <c r="AEP124" s="1"/>
      <c r="AEQ124" s="1"/>
      <c r="AER124" s="1"/>
      <c r="AES124" s="1"/>
      <c r="AET124" s="1"/>
      <c r="AEU124" s="1"/>
      <c r="AEV124" s="1"/>
      <c r="AEW124" s="1"/>
      <c r="AEX124" s="1"/>
      <c r="AEY124" s="1"/>
      <c r="AEZ124" s="1"/>
      <c r="AFA124" s="1"/>
      <c r="AFB124" s="1"/>
      <c r="AFC124" s="1"/>
      <c r="AFD124" s="1"/>
      <c r="AFE124" s="1"/>
      <c r="AFF124" s="1"/>
      <c r="AFG124" s="1"/>
      <c r="AFH124" s="1"/>
      <c r="AFI124" s="1"/>
      <c r="AFJ124" s="1"/>
      <c r="AFK124" s="1"/>
      <c r="AFL124" s="1"/>
      <c r="AFM124" s="1"/>
      <c r="AFN124" s="1"/>
      <c r="AFO124" s="1"/>
      <c r="AFP124" s="1"/>
      <c r="AFQ124" s="1"/>
      <c r="AFR124" s="1"/>
      <c r="AFS124" s="1"/>
      <c r="AFT124" s="1"/>
      <c r="AFU124" s="1"/>
      <c r="AFV124" s="1"/>
      <c r="AFW124" s="1"/>
      <c r="AFX124" s="1"/>
      <c r="AFY124" s="1"/>
      <c r="AFZ124" s="1"/>
      <c r="AGA124" s="1"/>
      <c r="AGB124" s="1"/>
      <c r="AGC124" s="1"/>
      <c r="AGD124" s="1"/>
      <c r="AGE124" s="1"/>
      <c r="AGF124" s="1"/>
      <c r="AGG124" s="1"/>
      <c r="AGH124" s="1"/>
      <c r="AGI124" s="1"/>
      <c r="AGJ124" s="1"/>
      <c r="AGK124" s="1"/>
      <c r="AGL124" s="1"/>
      <c r="AGM124" s="1"/>
      <c r="AGN124" s="1"/>
      <c r="AGO124" s="1"/>
      <c r="AGP124" s="1"/>
      <c r="AGQ124" s="1"/>
      <c r="AGR124" s="1"/>
      <c r="AGS124" s="1"/>
      <c r="AGT124" s="1"/>
      <c r="AGU124" s="1"/>
      <c r="AGV124" s="1"/>
      <c r="AGW124" s="1"/>
      <c r="AGX124" s="1"/>
      <c r="AGY124" s="1"/>
      <c r="AGZ124" s="1"/>
      <c r="AHA124" s="1"/>
      <c r="AHB124" s="1"/>
      <c r="AHC124" s="1"/>
      <c r="AHD124" s="1"/>
      <c r="AHE124" s="1"/>
      <c r="AHF124" s="1"/>
      <c r="AHG124" s="1"/>
      <c r="AHH124" s="1"/>
      <c r="AHI124" s="1"/>
      <c r="AHJ124" s="1"/>
      <c r="AHK124" s="1"/>
      <c r="AHL124" s="1"/>
      <c r="AHM124" s="1"/>
      <c r="AHN124" s="1"/>
      <c r="AHO124" s="1"/>
      <c r="AHP124" s="1"/>
      <c r="AHQ124" s="1"/>
      <c r="AHR124" s="1"/>
      <c r="AHS124" s="1"/>
      <c r="AHT124" s="1"/>
      <c r="AHU124" s="1"/>
      <c r="AHV124" s="1"/>
      <c r="AHW124" s="1"/>
      <c r="AHX124" s="1"/>
      <c r="AHY124" s="1"/>
      <c r="AHZ124" s="1"/>
      <c r="AIA124" s="1"/>
      <c r="AIB124" s="1"/>
      <c r="AIC124" s="1"/>
      <c r="AID124" s="1"/>
      <c r="AIE124" s="1"/>
      <c r="AIF124" s="1"/>
      <c r="AIG124" s="1"/>
      <c r="AIH124" s="1"/>
      <c r="AII124" s="1"/>
      <c r="AIJ124" s="1"/>
      <c r="AIK124" s="1"/>
      <c r="AIL124" s="1"/>
      <c r="AIM124" s="1"/>
      <c r="AIN124" s="1"/>
      <c r="AIO124" s="1"/>
      <c r="AIP124" s="1"/>
      <c r="AIQ124" s="1"/>
      <c r="AIR124" s="1"/>
      <c r="AIS124" s="1"/>
      <c r="AIT124" s="1"/>
      <c r="AIU124" s="1"/>
      <c r="AIV124" s="1"/>
      <c r="AIW124" s="1"/>
      <c r="AIX124" s="1"/>
      <c r="AIY124" s="1"/>
      <c r="AIZ124" s="1"/>
      <c r="AJA124" s="1"/>
      <c r="AJB124" s="1"/>
      <c r="AJC124" s="1"/>
      <c r="AJD124" s="1"/>
      <c r="AJE124" s="1"/>
      <c r="AJF124" s="1"/>
      <c r="AJG124" s="1"/>
      <c r="AJH124" s="1"/>
      <c r="AJI124" s="1"/>
      <c r="AJJ124" s="1"/>
      <c r="AJK124" s="1"/>
      <c r="AJL124" s="1"/>
      <c r="AJM124" s="1"/>
      <c r="AJN124" s="1"/>
      <c r="AJO124" s="1"/>
      <c r="AJP124" s="1"/>
      <c r="AJQ124" s="1"/>
      <c r="AJR124" s="1"/>
      <c r="AJS124" s="1"/>
      <c r="AJT124" s="1"/>
      <c r="AJU124" s="1"/>
      <c r="AJV124" s="1"/>
      <c r="AJW124" s="1"/>
      <c r="AJX124" s="1"/>
      <c r="AJY124" s="1"/>
      <c r="AJZ124" s="1"/>
      <c r="AKA124" s="1"/>
      <c r="AKB124" s="1"/>
      <c r="AKC124" s="1"/>
      <c r="AKD124" s="1"/>
      <c r="AKE124" s="1"/>
      <c r="AKF124" s="1"/>
      <c r="AKG124" s="1"/>
      <c r="AKH124" s="1"/>
      <c r="AKI124" s="1"/>
      <c r="AKJ124" s="1"/>
      <c r="AKK124" s="1"/>
      <c r="AKL124" s="1"/>
      <c r="AKM124" s="1"/>
      <c r="AKN124" s="1"/>
      <c r="AKO124" s="1"/>
      <c r="AKP124" s="1"/>
      <c r="AKQ124" s="1"/>
      <c r="AKR124" s="1"/>
      <c r="AKS124" s="1"/>
      <c r="AKT124" s="1"/>
      <c r="AKU124" s="1"/>
      <c r="AKV124" s="1"/>
      <c r="AKW124" s="1"/>
      <c r="AKX124" s="1"/>
      <c r="AKY124" s="1"/>
      <c r="AKZ124" s="1"/>
      <c r="ALA124" s="1"/>
      <c r="ALB124" s="1"/>
      <c r="ALC124" s="1"/>
      <c r="ALD124" s="1"/>
      <c r="ALE124" s="1"/>
      <c r="ALF124" s="1"/>
      <c r="ALG124" s="1"/>
      <c r="ALH124" s="1"/>
      <c r="ALI124" s="1"/>
      <c r="ALJ124" s="1"/>
      <c r="ALK124" s="1"/>
      <c r="ALL124" s="1"/>
      <c r="ALM124" s="1"/>
      <c r="ALN124" s="1"/>
      <c r="ALO124" s="1"/>
      <c r="ALP124" s="1"/>
      <c r="ALQ124" s="1"/>
      <c r="ALR124" s="1"/>
      <c r="ALS124" s="1"/>
      <c r="ALT124" s="1"/>
      <c r="ALU124" s="1"/>
      <c r="ALV124" s="1"/>
      <c r="ALW124" s="1"/>
      <c r="ALX124" s="1"/>
      <c r="ALY124" s="1"/>
      <c r="ALZ124" s="1"/>
      <c r="AMA124" s="1"/>
      <c r="AMB124" s="1"/>
      <c r="AMC124" s="1"/>
      <c r="AMD124" s="1"/>
      <c r="AME124" s="1"/>
      <c r="AMF124" s="1"/>
      <c r="AMG124" s="1"/>
      <c r="AMH124" s="1"/>
      <c r="AMI124" s="1"/>
      <c r="AMJ124" s="1"/>
      <c r="AMK124" s="1"/>
    </row>
    <row r="125" spans="1:1025" s="85" customFormat="1" ht="15.75" customHeight="1" x14ac:dyDescent="0.2">
      <c r="A125" s="111"/>
      <c r="B125" s="72"/>
      <c r="C125" s="72"/>
      <c r="D125" s="72"/>
      <c r="E125" s="75">
        <v>0</v>
      </c>
      <c r="F125" s="73"/>
      <c r="G125" s="74">
        <v>0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  <c r="JC125" s="1"/>
      <c r="JD125" s="1"/>
      <c r="JE125" s="1"/>
      <c r="JF125" s="1"/>
      <c r="JG125" s="1"/>
      <c r="JH125" s="1"/>
      <c r="JI125" s="1"/>
      <c r="JJ125" s="1"/>
      <c r="JK125" s="1"/>
      <c r="JL125" s="1"/>
      <c r="JM125" s="1"/>
      <c r="JN125" s="1"/>
      <c r="JO125" s="1"/>
      <c r="JP125" s="1"/>
      <c r="JQ125" s="1"/>
      <c r="JR125" s="1"/>
      <c r="JS125" s="1"/>
      <c r="JT125" s="1"/>
      <c r="JU125" s="1"/>
      <c r="JV125" s="1"/>
      <c r="JW125" s="1"/>
      <c r="JX125" s="1"/>
      <c r="JY125" s="1"/>
      <c r="JZ125" s="1"/>
      <c r="KA125" s="1"/>
      <c r="KB125" s="1"/>
      <c r="KC125" s="1"/>
      <c r="KD125" s="1"/>
      <c r="KE125" s="1"/>
      <c r="KF125" s="1"/>
      <c r="KG125" s="1"/>
      <c r="KH125" s="1"/>
      <c r="KI125" s="1"/>
      <c r="KJ125" s="1"/>
      <c r="KK125" s="1"/>
      <c r="KL125" s="1"/>
      <c r="KM125" s="1"/>
      <c r="KN125" s="1"/>
      <c r="KO125" s="1"/>
      <c r="KP125" s="1"/>
      <c r="KQ125" s="1"/>
      <c r="KR125" s="1"/>
      <c r="KS125" s="1"/>
      <c r="KT125" s="1"/>
      <c r="KU125" s="1"/>
      <c r="KV125" s="1"/>
      <c r="KW125" s="1"/>
      <c r="KX125" s="1"/>
      <c r="KY125" s="1"/>
      <c r="KZ125" s="1"/>
      <c r="LA125" s="1"/>
      <c r="LB125" s="1"/>
      <c r="LC125" s="1"/>
      <c r="LD125" s="1"/>
      <c r="LE125" s="1"/>
      <c r="LF125" s="1"/>
      <c r="LG125" s="1"/>
      <c r="LH125" s="1"/>
      <c r="LI125" s="1"/>
      <c r="LJ125" s="1"/>
      <c r="LK125" s="1"/>
      <c r="LL125" s="1"/>
      <c r="LM125" s="1"/>
      <c r="LN125" s="1"/>
      <c r="LO125" s="1"/>
      <c r="LP125" s="1"/>
      <c r="LQ125" s="1"/>
      <c r="LR125" s="1"/>
      <c r="LS125" s="1"/>
      <c r="LT125" s="1"/>
      <c r="LU125" s="1"/>
      <c r="LV125" s="1"/>
      <c r="LW125" s="1"/>
      <c r="LX125" s="1"/>
      <c r="LY125" s="1"/>
      <c r="LZ125" s="1"/>
      <c r="MA125" s="1"/>
      <c r="MB125" s="1"/>
      <c r="MC125" s="1"/>
      <c r="MD125" s="1"/>
      <c r="ME125" s="1"/>
      <c r="MF125" s="1"/>
      <c r="MG125" s="1"/>
      <c r="MH125" s="1"/>
      <c r="MI125" s="1"/>
      <c r="MJ125" s="1"/>
      <c r="MK125" s="1"/>
      <c r="ML125" s="1"/>
      <c r="MM125" s="1"/>
      <c r="MN125" s="1"/>
      <c r="MO125" s="1"/>
      <c r="MP125" s="1"/>
      <c r="MQ125" s="1"/>
      <c r="MR125" s="1"/>
      <c r="MS125" s="1"/>
      <c r="MT125" s="1"/>
      <c r="MU125" s="1"/>
      <c r="MV125" s="1"/>
      <c r="MW125" s="1"/>
      <c r="MX125" s="1"/>
      <c r="MY125" s="1"/>
      <c r="MZ125" s="1"/>
      <c r="NA125" s="1"/>
      <c r="NB125" s="1"/>
      <c r="NC125" s="1"/>
      <c r="ND125" s="1"/>
      <c r="NE125" s="1"/>
      <c r="NF125" s="1"/>
      <c r="NG125" s="1"/>
      <c r="NH125" s="1"/>
      <c r="NI125" s="1"/>
      <c r="NJ125" s="1"/>
      <c r="NK125" s="1"/>
      <c r="NL125" s="1"/>
      <c r="NM125" s="1"/>
      <c r="NN125" s="1"/>
      <c r="NO125" s="1"/>
      <c r="NP125" s="1"/>
      <c r="NQ125" s="1"/>
      <c r="NR125" s="1"/>
      <c r="NS125" s="1"/>
      <c r="NT125" s="1"/>
      <c r="NU125" s="1"/>
      <c r="NV125" s="1"/>
      <c r="NW125" s="1"/>
      <c r="NX125" s="1"/>
      <c r="NY125" s="1"/>
      <c r="NZ125" s="1"/>
      <c r="OA125" s="1"/>
      <c r="OB125" s="1"/>
      <c r="OC125" s="1"/>
      <c r="OD125" s="1"/>
      <c r="OE125" s="1"/>
      <c r="OF125" s="1"/>
      <c r="OG125" s="1"/>
      <c r="OH125" s="1"/>
      <c r="OI125" s="1"/>
      <c r="OJ125" s="1"/>
      <c r="OK125" s="1"/>
      <c r="OL125" s="1"/>
      <c r="OM125" s="1"/>
      <c r="ON125" s="1"/>
      <c r="OO125" s="1"/>
      <c r="OP125" s="1"/>
      <c r="OQ125" s="1"/>
      <c r="OR125" s="1"/>
      <c r="OS125" s="1"/>
      <c r="OT125" s="1"/>
      <c r="OU125" s="1"/>
      <c r="OV125" s="1"/>
      <c r="OW125" s="1"/>
      <c r="OX125" s="1"/>
      <c r="OY125" s="1"/>
      <c r="OZ125" s="1"/>
      <c r="PA125" s="1"/>
      <c r="PB125" s="1"/>
      <c r="PC125" s="1"/>
      <c r="PD125" s="1"/>
      <c r="PE125" s="1"/>
      <c r="PF125" s="1"/>
      <c r="PG125" s="1"/>
      <c r="PH125" s="1"/>
      <c r="PI125" s="1"/>
      <c r="PJ125" s="1"/>
      <c r="PK125" s="1"/>
      <c r="PL125" s="1"/>
      <c r="PM125" s="1"/>
      <c r="PN125" s="1"/>
      <c r="PO125" s="1"/>
      <c r="PP125" s="1"/>
      <c r="PQ125" s="1"/>
      <c r="PR125" s="1"/>
      <c r="PS125" s="1"/>
      <c r="PT125" s="1"/>
      <c r="PU125" s="1"/>
      <c r="PV125" s="1"/>
      <c r="PW125" s="1"/>
      <c r="PX125" s="1"/>
      <c r="PY125" s="1"/>
      <c r="PZ125" s="1"/>
      <c r="QA125" s="1"/>
      <c r="QB125" s="1"/>
      <c r="QC125" s="1"/>
      <c r="QD125" s="1"/>
      <c r="QE125" s="1"/>
      <c r="QF125" s="1"/>
      <c r="QG125" s="1"/>
      <c r="QH125" s="1"/>
      <c r="QI125" s="1"/>
      <c r="QJ125" s="1"/>
      <c r="QK125" s="1"/>
      <c r="QL125" s="1"/>
      <c r="QM125" s="1"/>
      <c r="QN125" s="1"/>
      <c r="QO125" s="1"/>
      <c r="QP125" s="1"/>
      <c r="QQ125" s="1"/>
      <c r="QR125" s="1"/>
      <c r="QS125" s="1"/>
      <c r="QT125" s="1"/>
      <c r="QU125" s="1"/>
      <c r="QV125" s="1"/>
      <c r="QW125" s="1"/>
      <c r="QX125" s="1"/>
      <c r="QY125" s="1"/>
      <c r="QZ125" s="1"/>
      <c r="RA125" s="1"/>
      <c r="RB125" s="1"/>
      <c r="RC125" s="1"/>
      <c r="RD125" s="1"/>
      <c r="RE125" s="1"/>
      <c r="RF125" s="1"/>
      <c r="RG125" s="1"/>
      <c r="RH125" s="1"/>
      <c r="RI125" s="1"/>
      <c r="RJ125" s="1"/>
      <c r="RK125" s="1"/>
      <c r="RL125" s="1"/>
      <c r="RM125" s="1"/>
      <c r="RN125" s="1"/>
      <c r="RO125" s="1"/>
      <c r="RP125" s="1"/>
      <c r="RQ125" s="1"/>
      <c r="RR125" s="1"/>
      <c r="RS125" s="1"/>
      <c r="RT125" s="1"/>
      <c r="RU125" s="1"/>
      <c r="RV125" s="1"/>
      <c r="RW125" s="1"/>
      <c r="RX125" s="1"/>
      <c r="RY125" s="1"/>
      <c r="RZ125" s="1"/>
      <c r="SA125" s="1"/>
      <c r="SB125" s="1"/>
      <c r="SC125" s="1"/>
      <c r="SD125" s="1"/>
      <c r="SE125" s="1"/>
      <c r="SF125" s="1"/>
      <c r="SG125" s="1"/>
      <c r="SH125" s="1"/>
      <c r="SI125" s="1"/>
      <c r="SJ125" s="1"/>
      <c r="SK125" s="1"/>
      <c r="SL125" s="1"/>
      <c r="SM125" s="1"/>
      <c r="SN125" s="1"/>
      <c r="SO125" s="1"/>
      <c r="SP125" s="1"/>
      <c r="SQ125" s="1"/>
      <c r="SR125" s="1"/>
      <c r="SS125" s="1"/>
      <c r="ST125" s="1"/>
      <c r="SU125" s="1"/>
      <c r="SV125" s="1"/>
      <c r="SW125" s="1"/>
      <c r="SX125" s="1"/>
      <c r="SY125" s="1"/>
      <c r="SZ125" s="1"/>
      <c r="TA125" s="1"/>
      <c r="TB125" s="1"/>
      <c r="TC125" s="1"/>
      <c r="TD125" s="1"/>
      <c r="TE125" s="1"/>
      <c r="TF125" s="1"/>
      <c r="TG125" s="1"/>
      <c r="TH125" s="1"/>
      <c r="TI125" s="1"/>
      <c r="TJ125" s="1"/>
      <c r="TK125" s="1"/>
      <c r="TL125" s="1"/>
      <c r="TM125" s="1"/>
      <c r="TN125" s="1"/>
      <c r="TO125" s="1"/>
      <c r="TP125" s="1"/>
      <c r="TQ125" s="1"/>
      <c r="TR125" s="1"/>
      <c r="TS125" s="1"/>
      <c r="TT125" s="1"/>
      <c r="TU125" s="1"/>
      <c r="TV125" s="1"/>
      <c r="TW125" s="1"/>
      <c r="TX125" s="1"/>
      <c r="TY125" s="1"/>
      <c r="TZ125" s="1"/>
      <c r="UA125" s="1"/>
      <c r="UB125" s="1"/>
      <c r="UC125" s="1"/>
      <c r="UD125" s="1"/>
      <c r="UE125" s="1"/>
      <c r="UF125" s="1"/>
      <c r="UG125" s="1"/>
      <c r="UH125" s="1"/>
      <c r="UI125" s="1"/>
      <c r="UJ125" s="1"/>
      <c r="UK125" s="1"/>
      <c r="UL125" s="1"/>
      <c r="UM125" s="1"/>
      <c r="UN125" s="1"/>
      <c r="UO125" s="1"/>
      <c r="UP125" s="1"/>
      <c r="UQ125" s="1"/>
      <c r="UR125" s="1"/>
      <c r="US125" s="1"/>
      <c r="UT125" s="1"/>
      <c r="UU125" s="1"/>
      <c r="UV125" s="1"/>
      <c r="UW125" s="1"/>
      <c r="UX125" s="1"/>
      <c r="UY125" s="1"/>
      <c r="UZ125" s="1"/>
      <c r="VA125" s="1"/>
      <c r="VB125" s="1"/>
      <c r="VC125" s="1"/>
      <c r="VD125" s="1"/>
      <c r="VE125" s="1"/>
      <c r="VF125" s="1"/>
      <c r="VG125" s="1"/>
      <c r="VH125" s="1"/>
      <c r="VI125" s="1"/>
      <c r="VJ125" s="1"/>
      <c r="VK125" s="1"/>
      <c r="VL125" s="1"/>
      <c r="VM125" s="1"/>
      <c r="VN125" s="1"/>
      <c r="VO125" s="1"/>
      <c r="VP125" s="1"/>
      <c r="VQ125" s="1"/>
      <c r="VR125" s="1"/>
      <c r="VS125" s="1"/>
      <c r="VT125" s="1"/>
      <c r="VU125" s="1"/>
      <c r="VV125" s="1"/>
      <c r="VW125" s="1"/>
      <c r="VX125" s="1"/>
      <c r="VY125" s="1"/>
      <c r="VZ125" s="1"/>
      <c r="WA125" s="1"/>
      <c r="WB125" s="1"/>
      <c r="WC125" s="1"/>
      <c r="WD125" s="1"/>
      <c r="WE125" s="1"/>
      <c r="WF125" s="1"/>
      <c r="WG125" s="1"/>
      <c r="WH125" s="1"/>
      <c r="WI125" s="1"/>
      <c r="WJ125" s="1"/>
      <c r="WK125" s="1"/>
      <c r="WL125" s="1"/>
      <c r="WM125" s="1"/>
      <c r="WN125" s="1"/>
      <c r="WO125" s="1"/>
      <c r="WP125" s="1"/>
      <c r="WQ125" s="1"/>
      <c r="WR125" s="1"/>
      <c r="WS125" s="1"/>
      <c r="WT125" s="1"/>
      <c r="WU125" s="1"/>
      <c r="WV125" s="1"/>
      <c r="WW125" s="1"/>
      <c r="WX125" s="1"/>
      <c r="WY125" s="1"/>
      <c r="WZ125" s="1"/>
      <c r="XA125" s="1"/>
      <c r="XB125" s="1"/>
      <c r="XC125" s="1"/>
      <c r="XD125" s="1"/>
      <c r="XE125" s="1"/>
      <c r="XF125" s="1"/>
      <c r="XG125" s="1"/>
      <c r="XH125" s="1"/>
      <c r="XI125" s="1"/>
      <c r="XJ125" s="1"/>
      <c r="XK125" s="1"/>
      <c r="XL125" s="1"/>
      <c r="XM125" s="1"/>
      <c r="XN125" s="1"/>
      <c r="XO125" s="1"/>
      <c r="XP125" s="1"/>
      <c r="XQ125" s="1"/>
      <c r="XR125" s="1"/>
      <c r="XS125" s="1"/>
      <c r="XT125" s="1"/>
      <c r="XU125" s="1"/>
      <c r="XV125" s="1"/>
      <c r="XW125" s="1"/>
      <c r="XX125" s="1"/>
      <c r="XY125" s="1"/>
      <c r="XZ125" s="1"/>
      <c r="YA125" s="1"/>
      <c r="YB125" s="1"/>
      <c r="YC125" s="1"/>
      <c r="YD125" s="1"/>
      <c r="YE125" s="1"/>
      <c r="YF125" s="1"/>
      <c r="YG125" s="1"/>
      <c r="YH125" s="1"/>
      <c r="YI125" s="1"/>
      <c r="YJ125" s="1"/>
      <c r="YK125" s="1"/>
      <c r="YL125" s="1"/>
      <c r="YM125" s="1"/>
      <c r="YN125" s="1"/>
      <c r="YO125" s="1"/>
      <c r="YP125" s="1"/>
      <c r="YQ125" s="1"/>
      <c r="YR125" s="1"/>
      <c r="YS125" s="1"/>
      <c r="YT125" s="1"/>
      <c r="YU125" s="1"/>
      <c r="YV125" s="1"/>
      <c r="YW125" s="1"/>
      <c r="YX125" s="1"/>
      <c r="YY125" s="1"/>
      <c r="YZ125" s="1"/>
      <c r="ZA125" s="1"/>
      <c r="ZB125" s="1"/>
      <c r="ZC125" s="1"/>
      <c r="ZD125" s="1"/>
      <c r="ZE125" s="1"/>
      <c r="ZF125" s="1"/>
      <c r="ZG125" s="1"/>
      <c r="ZH125" s="1"/>
      <c r="ZI125" s="1"/>
      <c r="ZJ125" s="1"/>
      <c r="ZK125" s="1"/>
      <c r="ZL125" s="1"/>
      <c r="ZM125" s="1"/>
      <c r="ZN125" s="1"/>
      <c r="ZO125" s="1"/>
      <c r="ZP125" s="1"/>
      <c r="ZQ125" s="1"/>
      <c r="ZR125" s="1"/>
      <c r="ZS125" s="1"/>
      <c r="ZT125" s="1"/>
      <c r="ZU125" s="1"/>
      <c r="ZV125" s="1"/>
      <c r="ZW125" s="1"/>
      <c r="ZX125" s="1"/>
      <c r="ZY125" s="1"/>
      <c r="ZZ125" s="1"/>
      <c r="AAA125" s="1"/>
      <c r="AAB125" s="1"/>
      <c r="AAC125" s="1"/>
      <c r="AAD125" s="1"/>
      <c r="AAE125" s="1"/>
      <c r="AAF125" s="1"/>
      <c r="AAG125" s="1"/>
      <c r="AAH125" s="1"/>
      <c r="AAI125" s="1"/>
      <c r="AAJ125" s="1"/>
      <c r="AAK125" s="1"/>
      <c r="AAL125" s="1"/>
      <c r="AAM125" s="1"/>
      <c r="AAN125" s="1"/>
      <c r="AAO125" s="1"/>
      <c r="AAP125" s="1"/>
      <c r="AAQ125" s="1"/>
      <c r="AAR125" s="1"/>
      <c r="AAS125" s="1"/>
      <c r="AAT125" s="1"/>
      <c r="AAU125" s="1"/>
      <c r="AAV125" s="1"/>
      <c r="AAW125" s="1"/>
      <c r="AAX125" s="1"/>
      <c r="AAY125" s="1"/>
      <c r="AAZ125" s="1"/>
      <c r="ABA125" s="1"/>
      <c r="ABB125" s="1"/>
      <c r="ABC125" s="1"/>
      <c r="ABD125" s="1"/>
      <c r="ABE125" s="1"/>
      <c r="ABF125" s="1"/>
      <c r="ABG125" s="1"/>
      <c r="ABH125" s="1"/>
      <c r="ABI125" s="1"/>
      <c r="ABJ125" s="1"/>
      <c r="ABK125" s="1"/>
      <c r="ABL125" s="1"/>
      <c r="ABM125" s="1"/>
      <c r="ABN125" s="1"/>
      <c r="ABO125" s="1"/>
      <c r="ABP125" s="1"/>
      <c r="ABQ125" s="1"/>
      <c r="ABR125" s="1"/>
      <c r="ABS125" s="1"/>
      <c r="ABT125" s="1"/>
      <c r="ABU125" s="1"/>
      <c r="ABV125" s="1"/>
      <c r="ABW125" s="1"/>
      <c r="ABX125" s="1"/>
      <c r="ABY125" s="1"/>
      <c r="ABZ125" s="1"/>
      <c r="ACA125" s="1"/>
      <c r="ACB125" s="1"/>
      <c r="ACC125" s="1"/>
      <c r="ACD125" s="1"/>
      <c r="ACE125" s="1"/>
      <c r="ACF125" s="1"/>
      <c r="ACG125" s="1"/>
      <c r="ACH125" s="1"/>
      <c r="ACI125" s="1"/>
      <c r="ACJ125" s="1"/>
      <c r="ACK125" s="1"/>
      <c r="ACL125" s="1"/>
      <c r="ACM125" s="1"/>
      <c r="ACN125" s="1"/>
      <c r="ACO125" s="1"/>
      <c r="ACP125" s="1"/>
      <c r="ACQ125" s="1"/>
      <c r="ACR125" s="1"/>
      <c r="ACS125" s="1"/>
      <c r="ACT125" s="1"/>
      <c r="ACU125" s="1"/>
      <c r="ACV125" s="1"/>
      <c r="ACW125" s="1"/>
      <c r="ACX125" s="1"/>
      <c r="ACY125" s="1"/>
      <c r="ACZ125" s="1"/>
      <c r="ADA125" s="1"/>
      <c r="ADB125" s="1"/>
      <c r="ADC125" s="1"/>
      <c r="ADD125" s="1"/>
      <c r="ADE125" s="1"/>
      <c r="ADF125" s="1"/>
      <c r="ADG125" s="1"/>
      <c r="ADH125" s="1"/>
      <c r="ADI125" s="1"/>
      <c r="ADJ125" s="1"/>
      <c r="ADK125" s="1"/>
      <c r="ADL125" s="1"/>
      <c r="ADM125" s="1"/>
      <c r="ADN125" s="1"/>
      <c r="ADO125" s="1"/>
      <c r="ADP125" s="1"/>
      <c r="ADQ125" s="1"/>
      <c r="ADR125" s="1"/>
      <c r="ADS125" s="1"/>
      <c r="ADT125" s="1"/>
      <c r="ADU125" s="1"/>
      <c r="ADV125" s="1"/>
      <c r="ADW125" s="1"/>
      <c r="ADX125" s="1"/>
      <c r="ADY125" s="1"/>
      <c r="ADZ125" s="1"/>
      <c r="AEA125" s="1"/>
      <c r="AEB125" s="1"/>
      <c r="AEC125" s="1"/>
      <c r="AED125" s="1"/>
      <c r="AEE125" s="1"/>
      <c r="AEF125" s="1"/>
      <c r="AEG125" s="1"/>
      <c r="AEH125" s="1"/>
      <c r="AEI125" s="1"/>
      <c r="AEJ125" s="1"/>
      <c r="AEK125" s="1"/>
      <c r="AEL125" s="1"/>
      <c r="AEM125" s="1"/>
      <c r="AEN125" s="1"/>
      <c r="AEO125" s="1"/>
      <c r="AEP125" s="1"/>
      <c r="AEQ125" s="1"/>
      <c r="AER125" s="1"/>
      <c r="AES125" s="1"/>
      <c r="AET125" s="1"/>
      <c r="AEU125" s="1"/>
      <c r="AEV125" s="1"/>
      <c r="AEW125" s="1"/>
      <c r="AEX125" s="1"/>
      <c r="AEY125" s="1"/>
      <c r="AEZ125" s="1"/>
      <c r="AFA125" s="1"/>
      <c r="AFB125" s="1"/>
      <c r="AFC125" s="1"/>
      <c r="AFD125" s="1"/>
      <c r="AFE125" s="1"/>
      <c r="AFF125" s="1"/>
      <c r="AFG125" s="1"/>
      <c r="AFH125" s="1"/>
      <c r="AFI125" s="1"/>
      <c r="AFJ125" s="1"/>
      <c r="AFK125" s="1"/>
      <c r="AFL125" s="1"/>
      <c r="AFM125" s="1"/>
      <c r="AFN125" s="1"/>
      <c r="AFO125" s="1"/>
      <c r="AFP125" s="1"/>
      <c r="AFQ125" s="1"/>
      <c r="AFR125" s="1"/>
      <c r="AFS125" s="1"/>
      <c r="AFT125" s="1"/>
      <c r="AFU125" s="1"/>
      <c r="AFV125" s="1"/>
      <c r="AFW125" s="1"/>
      <c r="AFX125" s="1"/>
      <c r="AFY125" s="1"/>
      <c r="AFZ125" s="1"/>
      <c r="AGA125" s="1"/>
      <c r="AGB125" s="1"/>
      <c r="AGC125" s="1"/>
      <c r="AGD125" s="1"/>
      <c r="AGE125" s="1"/>
      <c r="AGF125" s="1"/>
      <c r="AGG125" s="1"/>
      <c r="AGH125" s="1"/>
      <c r="AGI125" s="1"/>
      <c r="AGJ125" s="1"/>
      <c r="AGK125" s="1"/>
      <c r="AGL125" s="1"/>
      <c r="AGM125" s="1"/>
      <c r="AGN125" s="1"/>
      <c r="AGO125" s="1"/>
      <c r="AGP125" s="1"/>
      <c r="AGQ125" s="1"/>
      <c r="AGR125" s="1"/>
      <c r="AGS125" s="1"/>
      <c r="AGT125" s="1"/>
      <c r="AGU125" s="1"/>
      <c r="AGV125" s="1"/>
      <c r="AGW125" s="1"/>
      <c r="AGX125" s="1"/>
      <c r="AGY125" s="1"/>
      <c r="AGZ125" s="1"/>
      <c r="AHA125" s="1"/>
      <c r="AHB125" s="1"/>
      <c r="AHC125" s="1"/>
      <c r="AHD125" s="1"/>
      <c r="AHE125" s="1"/>
      <c r="AHF125" s="1"/>
      <c r="AHG125" s="1"/>
      <c r="AHH125" s="1"/>
      <c r="AHI125" s="1"/>
      <c r="AHJ125" s="1"/>
      <c r="AHK125" s="1"/>
      <c r="AHL125" s="1"/>
      <c r="AHM125" s="1"/>
      <c r="AHN125" s="1"/>
      <c r="AHO125" s="1"/>
      <c r="AHP125" s="1"/>
      <c r="AHQ125" s="1"/>
      <c r="AHR125" s="1"/>
      <c r="AHS125" s="1"/>
      <c r="AHT125" s="1"/>
      <c r="AHU125" s="1"/>
      <c r="AHV125" s="1"/>
      <c r="AHW125" s="1"/>
      <c r="AHX125" s="1"/>
      <c r="AHY125" s="1"/>
      <c r="AHZ125" s="1"/>
      <c r="AIA125" s="1"/>
      <c r="AIB125" s="1"/>
      <c r="AIC125" s="1"/>
      <c r="AID125" s="1"/>
      <c r="AIE125" s="1"/>
      <c r="AIF125" s="1"/>
      <c r="AIG125" s="1"/>
      <c r="AIH125" s="1"/>
      <c r="AII125" s="1"/>
      <c r="AIJ125" s="1"/>
      <c r="AIK125" s="1"/>
      <c r="AIL125" s="1"/>
      <c r="AIM125" s="1"/>
      <c r="AIN125" s="1"/>
      <c r="AIO125" s="1"/>
      <c r="AIP125" s="1"/>
      <c r="AIQ125" s="1"/>
      <c r="AIR125" s="1"/>
      <c r="AIS125" s="1"/>
      <c r="AIT125" s="1"/>
      <c r="AIU125" s="1"/>
      <c r="AIV125" s="1"/>
      <c r="AIW125" s="1"/>
      <c r="AIX125" s="1"/>
      <c r="AIY125" s="1"/>
      <c r="AIZ125" s="1"/>
      <c r="AJA125" s="1"/>
      <c r="AJB125" s="1"/>
      <c r="AJC125" s="1"/>
      <c r="AJD125" s="1"/>
      <c r="AJE125" s="1"/>
      <c r="AJF125" s="1"/>
      <c r="AJG125" s="1"/>
      <c r="AJH125" s="1"/>
      <c r="AJI125" s="1"/>
      <c r="AJJ125" s="1"/>
      <c r="AJK125" s="1"/>
      <c r="AJL125" s="1"/>
      <c r="AJM125" s="1"/>
      <c r="AJN125" s="1"/>
      <c r="AJO125" s="1"/>
      <c r="AJP125" s="1"/>
      <c r="AJQ125" s="1"/>
      <c r="AJR125" s="1"/>
      <c r="AJS125" s="1"/>
      <c r="AJT125" s="1"/>
      <c r="AJU125" s="1"/>
      <c r="AJV125" s="1"/>
      <c r="AJW125" s="1"/>
      <c r="AJX125" s="1"/>
      <c r="AJY125" s="1"/>
      <c r="AJZ125" s="1"/>
      <c r="AKA125" s="1"/>
      <c r="AKB125" s="1"/>
      <c r="AKC125" s="1"/>
      <c r="AKD125" s="1"/>
      <c r="AKE125" s="1"/>
      <c r="AKF125" s="1"/>
      <c r="AKG125" s="1"/>
      <c r="AKH125" s="1"/>
      <c r="AKI125" s="1"/>
      <c r="AKJ125" s="1"/>
      <c r="AKK125" s="1"/>
      <c r="AKL125" s="1"/>
      <c r="AKM125" s="1"/>
      <c r="AKN125" s="1"/>
      <c r="AKO125" s="1"/>
      <c r="AKP125" s="1"/>
      <c r="AKQ125" s="1"/>
      <c r="AKR125" s="1"/>
      <c r="AKS125" s="1"/>
      <c r="AKT125" s="1"/>
      <c r="AKU125" s="1"/>
      <c r="AKV125" s="1"/>
      <c r="AKW125" s="1"/>
      <c r="AKX125" s="1"/>
      <c r="AKY125" s="1"/>
      <c r="AKZ125" s="1"/>
      <c r="ALA125" s="1"/>
      <c r="ALB125" s="1"/>
      <c r="ALC125" s="1"/>
      <c r="ALD125" s="1"/>
      <c r="ALE125" s="1"/>
      <c r="ALF125" s="1"/>
      <c r="ALG125" s="1"/>
      <c r="ALH125" s="1"/>
      <c r="ALI125" s="1"/>
      <c r="ALJ125" s="1"/>
      <c r="ALK125" s="1"/>
      <c r="ALL125" s="1"/>
      <c r="ALM125" s="1"/>
      <c r="ALN125" s="1"/>
      <c r="ALO125" s="1"/>
      <c r="ALP125" s="1"/>
      <c r="ALQ125" s="1"/>
      <c r="ALR125" s="1"/>
      <c r="ALS125" s="1"/>
      <c r="ALT125" s="1"/>
      <c r="ALU125" s="1"/>
      <c r="ALV125" s="1"/>
      <c r="ALW125" s="1"/>
      <c r="ALX125" s="1"/>
      <c r="ALY125" s="1"/>
      <c r="ALZ125" s="1"/>
      <c r="AMA125" s="1"/>
      <c r="AMB125" s="1"/>
      <c r="AMC125" s="1"/>
      <c r="AMD125" s="1"/>
      <c r="AME125" s="1"/>
      <c r="AMF125" s="1"/>
      <c r="AMG125" s="1"/>
      <c r="AMH125" s="1"/>
      <c r="AMI125" s="1"/>
      <c r="AMJ125" s="1"/>
      <c r="AMK125" s="1"/>
    </row>
    <row r="126" spans="1:1025" s="85" customFormat="1" ht="15.75" customHeight="1" x14ac:dyDescent="0.2">
      <c r="A126" s="111"/>
      <c r="B126" s="72"/>
      <c r="C126" s="72"/>
      <c r="D126" s="72"/>
      <c r="E126" s="75">
        <v>0</v>
      </c>
      <c r="F126" s="73"/>
      <c r="G126" s="74">
        <v>0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  <c r="JC126" s="1"/>
      <c r="JD126" s="1"/>
      <c r="JE126" s="1"/>
      <c r="JF126" s="1"/>
      <c r="JG126" s="1"/>
      <c r="JH126" s="1"/>
      <c r="JI126" s="1"/>
      <c r="JJ126" s="1"/>
      <c r="JK126" s="1"/>
      <c r="JL126" s="1"/>
      <c r="JM126" s="1"/>
      <c r="JN126" s="1"/>
      <c r="JO126" s="1"/>
      <c r="JP126" s="1"/>
      <c r="JQ126" s="1"/>
      <c r="JR126" s="1"/>
      <c r="JS126" s="1"/>
      <c r="JT126" s="1"/>
      <c r="JU126" s="1"/>
      <c r="JV126" s="1"/>
      <c r="JW126" s="1"/>
      <c r="JX126" s="1"/>
      <c r="JY126" s="1"/>
      <c r="JZ126" s="1"/>
      <c r="KA126" s="1"/>
      <c r="KB126" s="1"/>
      <c r="KC126" s="1"/>
      <c r="KD126" s="1"/>
      <c r="KE126" s="1"/>
      <c r="KF126" s="1"/>
      <c r="KG126" s="1"/>
      <c r="KH126" s="1"/>
      <c r="KI126" s="1"/>
      <c r="KJ126" s="1"/>
      <c r="KK126" s="1"/>
      <c r="KL126" s="1"/>
      <c r="KM126" s="1"/>
      <c r="KN126" s="1"/>
      <c r="KO126" s="1"/>
      <c r="KP126" s="1"/>
      <c r="KQ126" s="1"/>
      <c r="KR126" s="1"/>
      <c r="KS126" s="1"/>
      <c r="KT126" s="1"/>
      <c r="KU126" s="1"/>
      <c r="KV126" s="1"/>
      <c r="KW126" s="1"/>
      <c r="KX126" s="1"/>
      <c r="KY126" s="1"/>
      <c r="KZ126" s="1"/>
      <c r="LA126" s="1"/>
      <c r="LB126" s="1"/>
      <c r="LC126" s="1"/>
      <c r="LD126" s="1"/>
      <c r="LE126" s="1"/>
      <c r="LF126" s="1"/>
      <c r="LG126" s="1"/>
      <c r="LH126" s="1"/>
      <c r="LI126" s="1"/>
      <c r="LJ126" s="1"/>
      <c r="LK126" s="1"/>
      <c r="LL126" s="1"/>
      <c r="LM126" s="1"/>
      <c r="LN126" s="1"/>
      <c r="LO126" s="1"/>
      <c r="LP126" s="1"/>
      <c r="LQ126" s="1"/>
      <c r="LR126" s="1"/>
      <c r="LS126" s="1"/>
      <c r="LT126" s="1"/>
      <c r="LU126" s="1"/>
      <c r="LV126" s="1"/>
      <c r="LW126" s="1"/>
      <c r="LX126" s="1"/>
      <c r="LY126" s="1"/>
      <c r="LZ126" s="1"/>
      <c r="MA126" s="1"/>
      <c r="MB126" s="1"/>
      <c r="MC126" s="1"/>
      <c r="MD126" s="1"/>
      <c r="ME126" s="1"/>
      <c r="MF126" s="1"/>
      <c r="MG126" s="1"/>
      <c r="MH126" s="1"/>
      <c r="MI126" s="1"/>
      <c r="MJ126" s="1"/>
      <c r="MK126" s="1"/>
      <c r="ML126" s="1"/>
      <c r="MM126" s="1"/>
      <c r="MN126" s="1"/>
      <c r="MO126" s="1"/>
      <c r="MP126" s="1"/>
      <c r="MQ126" s="1"/>
      <c r="MR126" s="1"/>
      <c r="MS126" s="1"/>
      <c r="MT126" s="1"/>
      <c r="MU126" s="1"/>
      <c r="MV126" s="1"/>
      <c r="MW126" s="1"/>
      <c r="MX126" s="1"/>
      <c r="MY126" s="1"/>
      <c r="MZ126" s="1"/>
      <c r="NA126" s="1"/>
      <c r="NB126" s="1"/>
      <c r="NC126" s="1"/>
      <c r="ND126" s="1"/>
      <c r="NE126" s="1"/>
      <c r="NF126" s="1"/>
      <c r="NG126" s="1"/>
      <c r="NH126" s="1"/>
      <c r="NI126" s="1"/>
      <c r="NJ126" s="1"/>
      <c r="NK126" s="1"/>
      <c r="NL126" s="1"/>
      <c r="NM126" s="1"/>
      <c r="NN126" s="1"/>
      <c r="NO126" s="1"/>
      <c r="NP126" s="1"/>
      <c r="NQ126" s="1"/>
      <c r="NR126" s="1"/>
      <c r="NS126" s="1"/>
      <c r="NT126" s="1"/>
      <c r="NU126" s="1"/>
      <c r="NV126" s="1"/>
      <c r="NW126" s="1"/>
      <c r="NX126" s="1"/>
      <c r="NY126" s="1"/>
      <c r="NZ126" s="1"/>
      <c r="OA126" s="1"/>
      <c r="OB126" s="1"/>
      <c r="OC126" s="1"/>
      <c r="OD126" s="1"/>
      <c r="OE126" s="1"/>
      <c r="OF126" s="1"/>
      <c r="OG126" s="1"/>
      <c r="OH126" s="1"/>
      <c r="OI126" s="1"/>
      <c r="OJ126" s="1"/>
      <c r="OK126" s="1"/>
      <c r="OL126" s="1"/>
      <c r="OM126" s="1"/>
      <c r="ON126" s="1"/>
      <c r="OO126" s="1"/>
      <c r="OP126" s="1"/>
      <c r="OQ126" s="1"/>
      <c r="OR126" s="1"/>
      <c r="OS126" s="1"/>
      <c r="OT126" s="1"/>
      <c r="OU126" s="1"/>
      <c r="OV126" s="1"/>
      <c r="OW126" s="1"/>
      <c r="OX126" s="1"/>
      <c r="OY126" s="1"/>
      <c r="OZ126" s="1"/>
      <c r="PA126" s="1"/>
      <c r="PB126" s="1"/>
      <c r="PC126" s="1"/>
      <c r="PD126" s="1"/>
      <c r="PE126" s="1"/>
      <c r="PF126" s="1"/>
      <c r="PG126" s="1"/>
      <c r="PH126" s="1"/>
      <c r="PI126" s="1"/>
      <c r="PJ126" s="1"/>
      <c r="PK126" s="1"/>
      <c r="PL126" s="1"/>
      <c r="PM126" s="1"/>
      <c r="PN126" s="1"/>
      <c r="PO126" s="1"/>
      <c r="PP126" s="1"/>
      <c r="PQ126" s="1"/>
      <c r="PR126" s="1"/>
      <c r="PS126" s="1"/>
      <c r="PT126" s="1"/>
      <c r="PU126" s="1"/>
      <c r="PV126" s="1"/>
      <c r="PW126" s="1"/>
      <c r="PX126" s="1"/>
      <c r="PY126" s="1"/>
      <c r="PZ126" s="1"/>
      <c r="QA126" s="1"/>
      <c r="QB126" s="1"/>
      <c r="QC126" s="1"/>
      <c r="QD126" s="1"/>
      <c r="QE126" s="1"/>
      <c r="QF126" s="1"/>
      <c r="QG126" s="1"/>
      <c r="QH126" s="1"/>
      <c r="QI126" s="1"/>
      <c r="QJ126" s="1"/>
      <c r="QK126" s="1"/>
      <c r="QL126" s="1"/>
      <c r="QM126" s="1"/>
      <c r="QN126" s="1"/>
      <c r="QO126" s="1"/>
      <c r="QP126" s="1"/>
      <c r="QQ126" s="1"/>
      <c r="QR126" s="1"/>
      <c r="QS126" s="1"/>
      <c r="QT126" s="1"/>
      <c r="QU126" s="1"/>
      <c r="QV126" s="1"/>
      <c r="QW126" s="1"/>
      <c r="QX126" s="1"/>
      <c r="QY126" s="1"/>
      <c r="QZ126" s="1"/>
      <c r="RA126" s="1"/>
      <c r="RB126" s="1"/>
      <c r="RC126" s="1"/>
      <c r="RD126" s="1"/>
      <c r="RE126" s="1"/>
      <c r="RF126" s="1"/>
      <c r="RG126" s="1"/>
      <c r="RH126" s="1"/>
      <c r="RI126" s="1"/>
      <c r="RJ126" s="1"/>
      <c r="RK126" s="1"/>
      <c r="RL126" s="1"/>
      <c r="RM126" s="1"/>
      <c r="RN126" s="1"/>
      <c r="RO126" s="1"/>
      <c r="RP126" s="1"/>
      <c r="RQ126" s="1"/>
      <c r="RR126" s="1"/>
      <c r="RS126" s="1"/>
      <c r="RT126" s="1"/>
      <c r="RU126" s="1"/>
      <c r="RV126" s="1"/>
      <c r="RW126" s="1"/>
      <c r="RX126" s="1"/>
      <c r="RY126" s="1"/>
      <c r="RZ126" s="1"/>
      <c r="SA126" s="1"/>
      <c r="SB126" s="1"/>
      <c r="SC126" s="1"/>
      <c r="SD126" s="1"/>
      <c r="SE126" s="1"/>
      <c r="SF126" s="1"/>
      <c r="SG126" s="1"/>
      <c r="SH126" s="1"/>
      <c r="SI126" s="1"/>
      <c r="SJ126" s="1"/>
      <c r="SK126" s="1"/>
      <c r="SL126" s="1"/>
      <c r="SM126" s="1"/>
      <c r="SN126" s="1"/>
      <c r="SO126" s="1"/>
      <c r="SP126" s="1"/>
      <c r="SQ126" s="1"/>
      <c r="SR126" s="1"/>
      <c r="SS126" s="1"/>
      <c r="ST126" s="1"/>
      <c r="SU126" s="1"/>
      <c r="SV126" s="1"/>
      <c r="SW126" s="1"/>
      <c r="SX126" s="1"/>
      <c r="SY126" s="1"/>
      <c r="SZ126" s="1"/>
      <c r="TA126" s="1"/>
      <c r="TB126" s="1"/>
      <c r="TC126" s="1"/>
      <c r="TD126" s="1"/>
      <c r="TE126" s="1"/>
      <c r="TF126" s="1"/>
      <c r="TG126" s="1"/>
      <c r="TH126" s="1"/>
      <c r="TI126" s="1"/>
      <c r="TJ126" s="1"/>
      <c r="TK126" s="1"/>
      <c r="TL126" s="1"/>
      <c r="TM126" s="1"/>
      <c r="TN126" s="1"/>
      <c r="TO126" s="1"/>
      <c r="TP126" s="1"/>
      <c r="TQ126" s="1"/>
      <c r="TR126" s="1"/>
      <c r="TS126" s="1"/>
      <c r="TT126" s="1"/>
      <c r="TU126" s="1"/>
      <c r="TV126" s="1"/>
      <c r="TW126" s="1"/>
      <c r="TX126" s="1"/>
      <c r="TY126" s="1"/>
      <c r="TZ126" s="1"/>
      <c r="UA126" s="1"/>
      <c r="UB126" s="1"/>
      <c r="UC126" s="1"/>
      <c r="UD126" s="1"/>
      <c r="UE126" s="1"/>
      <c r="UF126" s="1"/>
      <c r="UG126" s="1"/>
      <c r="UH126" s="1"/>
      <c r="UI126" s="1"/>
      <c r="UJ126" s="1"/>
      <c r="UK126" s="1"/>
      <c r="UL126" s="1"/>
      <c r="UM126" s="1"/>
      <c r="UN126" s="1"/>
      <c r="UO126" s="1"/>
      <c r="UP126" s="1"/>
      <c r="UQ126" s="1"/>
      <c r="UR126" s="1"/>
      <c r="US126" s="1"/>
      <c r="UT126" s="1"/>
      <c r="UU126" s="1"/>
      <c r="UV126" s="1"/>
      <c r="UW126" s="1"/>
      <c r="UX126" s="1"/>
      <c r="UY126" s="1"/>
      <c r="UZ126" s="1"/>
      <c r="VA126" s="1"/>
      <c r="VB126" s="1"/>
      <c r="VC126" s="1"/>
      <c r="VD126" s="1"/>
      <c r="VE126" s="1"/>
      <c r="VF126" s="1"/>
      <c r="VG126" s="1"/>
      <c r="VH126" s="1"/>
      <c r="VI126" s="1"/>
      <c r="VJ126" s="1"/>
      <c r="VK126" s="1"/>
      <c r="VL126" s="1"/>
      <c r="VM126" s="1"/>
      <c r="VN126" s="1"/>
      <c r="VO126" s="1"/>
      <c r="VP126" s="1"/>
      <c r="VQ126" s="1"/>
      <c r="VR126" s="1"/>
      <c r="VS126" s="1"/>
      <c r="VT126" s="1"/>
      <c r="VU126" s="1"/>
      <c r="VV126" s="1"/>
      <c r="VW126" s="1"/>
      <c r="VX126" s="1"/>
      <c r="VY126" s="1"/>
      <c r="VZ126" s="1"/>
      <c r="WA126" s="1"/>
      <c r="WB126" s="1"/>
      <c r="WC126" s="1"/>
      <c r="WD126" s="1"/>
      <c r="WE126" s="1"/>
      <c r="WF126" s="1"/>
      <c r="WG126" s="1"/>
      <c r="WH126" s="1"/>
      <c r="WI126" s="1"/>
      <c r="WJ126" s="1"/>
      <c r="WK126" s="1"/>
      <c r="WL126" s="1"/>
      <c r="WM126" s="1"/>
      <c r="WN126" s="1"/>
      <c r="WO126" s="1"/>
      <c r="WP126" s="1"/>
      <c r="WQ126" s="1"/>
      <c r="WR126" s="1"/>
      <c r="WS126" s="1"/>
      <c r="WT126" s="1"/>
      <c r="WU126" s="1"/>
      <c r="WV126" s="1"/>
      <c r="WW126" s="1"/>
      <c r="WX126" s="1"/>
      <c r="WY126" s="1"/>
      <c r="WZ126" s="1"/>
      <c r="XA126" s="1"/>
      <c r="XB126" s="1"/>
      <c r="XC126" s="1"/>
      <c r="XD126" s="1"/>
      <c r="XE126" s="1"/>
      <c r="XF126" s="1"/>
      <c r="XG126" s="1"/>
      <c r="XH126" s="1"/>
      <c r="XI126" s="1"/>
      <c r="XJ126" s="1"/>
      <c r="XK126" s="1"/>
      <c r="XL126" s="1"/>
      <c r="XM126" s="1"/>
      <c r="XN126" s="1"/>
      <c r="XO126" s="1"/>
      <c r="XP126" s="1"/>
      <c r="XQ126" s="1"/>
      <c r="XR126" s="1"/>
      <c r="XS126" s="1"/>
      <c r="XT126" s="1"/>
      <c r="XU126" s="1"/>
      <c r="XV126" s="1"/>
      <c r="XW126" s="1"/>
      <c r="XX126" s="1"/>
      <c r="XY126" s="1"/>
      <c r="XZ126" s="1"/>
      <c r="YA126" s="1"/>
      <c r="YB126" s="1"/>
      <c r="YC126" s="1"/>
      <c r="YD126" s="1"/>
      <c r="YE126" s="1"/>
      <c r="YF126" s="1"/>
      <c r="YG126" s="1"/>
      <c r="YH126" s="1"/>
      <c r="YI126" s="1"/>
      <c r="YJ126" s="1"/>
      <c r="YK126" s="1"/>
      <c r="YL126" s="1"/>
      <c r="YM126" s="1"/>
      <c r="YN126" s="1"/>
      <c r="YO126" s="1"/>
      <c r="YP126" s="1"/>
      <c r="YQ126" s="1"/>
      <c r="YR126" s="1"/>
      <c r="YS126" s="1"/>
      <c r="YT126" s="1"/>
      <c r="YU126" s="1"/>
      <c r="YV126" s="1"/>
      <c r="YW126" s="1"/>
      <c r="YX126" s="1"/>
      <c r="YY126" s="1"/>
      <c r="YZ126" s="1"/>
      <c r="ZA126" s="1"/>
      <c r="ZB126" s="1"/>
      <c r="ZC126" s="1"/>
      <c r="ZD126" s="1"/>
      <c r="ZE126" s="1"/>
      <c r="ZF126" s="1"/>
      <c r="ZG126" s="1"/>
      <c r="ZH126" s="1"/>
      <c r="ZI126" s="1"/>
      <c r="ZJ126" s="1"/>
      <c r="ZK126" s="1"/>
      <c r="ZL126" s="1"/>
      <c r="ZM126" s="1"/>
      <c r="ZN126" s="1"/>
      <c r="ZO126" s="1"/>
      <c r="ZP126" s="1"/>
      <c r="ZQ126" s="1"/>
      <c r="ZR126" s="1"/>
      <c r="ZS126" s="1"/>
      <c r="ZT126" s="1"/>
      <c r="ZU126" s="1"/>
      <c r="ZV126" s="1"/>
      <c r="ZW126" s="1"/>
      <c r="ZX126" s="1"/>
      <c r="ZY126" s="1"/>
      <c r="ZZ126" s="1"/>
      <c r="AAA126" s="1"/>
      <c r="AAB126" s="1"/>
      <c r="AAC126" s="1"/>
      <c r="AAD126" s="1"/>
      <c r="AAE126" s="1"/>
      <c r="AAF126" s="1"/>
      <c r="AAG126" s="1"/>
      <c r="AAH126" s="1"/>
      <c r="AAI126" s="1"/>
      <c r="AAJ126" s="1"/>
      <c r="AAK126" s="1"/>
      <c r="AAL126" s="1"/>
      <c r="AAM126" s="1"/>
      <c r="AAN126" s="1"/>
      <c r="AAO126" s="1"/>
      <c r="AAP126" s="1"/>
      <c r="AAQ126" s="1"/>
      <c r="AAR126" s="1"/>
      <c r="AAS126" s="1"/>
      <c r="AAT126" s="1"/>
      <c r="AAU126" s="1"/>
      <c r="AAV126" s="1"/>
      <c r="AAW126" s="1"/>
      <c r="AAX126" s="1"/>
      <c r="AAY126" s="1"/>
      <c r="AAZ126" s="1"/>
      <c r="ABA126" s="1"/>
      <c r="ABB126" s="1"/>
      <c r="ABC126" s="1"/>
      <c r="ABD126" s="1"/>
      <c r="ABE126" s="1"/>
      <c r="ABF126" s="1"/>
      <c r="ABG126" s="1"/>
      <c r="ABH126" s="1"/>
      <c r="ABI126" s="1"/>
      <c r="ABJ126" s="1"/>
      <c r="ABK126" s="1"/>
      <c r="ABL126" s="1"/>
      <c r="ABM126" s="1"/>
      <c r="ABN126" s="1"/>
      <c r="ABO126" s="1"/>
      <c r="ABP126" s="1"/>
      <c r="ABQ126" s="1"/>
      <c r="ABR126" s="1"/>
      <c r="ABS126" s="1"/>
      <c r="ABT126" s="1"/>
      <c r="ABU126" s="1"/>
      <c r="ABV126" s="1"/>
      <c r="ABW126" s="1"/>
      <c r="ABX126" s="1"/>
      <c r="ABY126" s="1"/>
      <c r="ABZ126" s="1"/>
      <c r="ACA126" s="1"/>
      <c r="ACB126" s="1"/>
      <c r="ACC126" s="1"/>
      <c r="ACD126" s="1"/>
      <c r="ACE126" s="1"/>
      <c r="ACF126" s="1"/>
      <c r="ACG126" s="1"/>
      <c r="ACH126" s="1"/>
      <c r="ACI126" s="1"/>
      <c r="ACJ126" s="1"/>
      <c r="ACK126" s="1"/>
      <c r="ACL126" s="1"/>
      <c r="ACM126" s="1"/>
      <c r="ACN126" s="1"/>
      <c r="ACO126" s="1"/>
      <c r="ACP126" s="1"/>
      <c r="ACQ126" s="1"/>
      <c r="ACR126" s="1"/>
      <c r="ACS126" s="1"/>
      <c r="ACT126" s="1"/>
      <c r="ACU126" s="1"/>
      <c r="ACV126" s="1"/>
      <c r="ACW126" s="1"/>
      <c r="ACX126" s="1"/>
      <c r="ACY126" s="1"/>
      <c r="ACZ126" s="1"/>
      <c r="ADA126" s="1"/>
      <c r="ADB126" s="1"/>
      <c r="ADC126" s="1"/>
      <c r="ADD126" s="1"/>
      <c r="ADE126" s="1"/>
      <c r="ADF126" s="1"/>
      <c r="ADG126" s="1"/>
      <c r="ADH126" s="1"/>
      <c r="ADI126" s="1"/>
      <c r="ADJ126" s="1"/>
      <c r="ADK126" s="1"/>
      <c r="ADL126" s="1"/>
      <c r="ADM126" s="1"/>
      <c r="ADN126" s="1"/>
      <c r="ADO126" s="1"/>
      <c r="ADP126" s="1"/>
      <c r="ADQ126" s="1"/>
      <c r="ADR126" s="1"/>
      <c r="ADS126" s="1"/>
      <c r="ADT126" s="1"/>
      <c r="ADU126" s="1"/>
      <c r="ADV126" s="1"/>
      <c r="ADW126" s="1"/>
      <c r="ADX126" s="1"/>
      <c r="ADY126" s="1"/>
      <c r="ADZ126" s="1"/>
      <c r="AEA126" s="1"/>
      <c r="AEB126" s="1"/>
      <c r="AEC126" s="1"/>
      <c r="AED126" s="1"/>
      <c r="AEE126" s="1"/>
      <c r="AEF126" s="1"/>
      <c r="AEG126" s="1"/>
      <c r="AEH126" s="1"/>
      <c r="AEI126" s="1"/>
      <c r="AEJ126" s="1"/>
      <c r="AEK126" s="1"/>
      <c r="AEL126" s="1"/>
      <c r="AEM126" s="1"/>
      <c r="AEN126" s="1"/>
      <c r="AEO126" s="1"/>
      <c r="AEP126" s="1"/>
      <c r="AEQ126" s="1"/>
      <c r="AER126" s="1"/>
      <c r="AES126" s="1"/>
      <c r="AET126" s="1"/>
      <c r="AEU126" s="1"/>
      <c r="AEV126" s="1"/>
      <c r="AEW126" s="1"/>
      <c r="AEX126" s="1"/>
      <c r="AEY126" s="1"/>
      <c r="AEZ126" s="1"/>
      <c r="AFA126" s="1"/>
      <c r="AFB126" s="1"/>
      <c r="AFC126" s="1"/>
      <c r="AFD126" s="1"/>
      <c r="AFE126" s="1"/>
      <c r="AFF126" s="1"/>
      <c r="AFG126" s="1"/>
      <c r="AFH126" s="1"/>
      <c r="AFI126" s="1"/>
      <c r="AFJ126" s="1"/>
      <c r="AFK126" s="1"/>
      <c r="AFL126" s="1"/>
      <c r="AFM126" s="1"/>
      <c r="AFN126" s="1"/>
      <c r="AFO126" s="1"/>
      <c r="AFP126" s="1"/>
      <c r="AFQ126" s="1"/>
      <c r="AFR126" s="1"/>
      <c r="AFS126" s="1"/>
      <c r="AFT126" s="1"/>
      <c r="AFU126" s="1"/>
      <c r="AFV126" s="1"/>
      <c r="AFW126" s="1"/>
      <c r="AFX126" s="1"/>
      <c r="AFY126" s="1"/>
      <c r="AFZ126" s="1"/>
      <c r="AGA126" s="1"/>
      <c r="AGB126" s="1"/>
      <c r="AGC126" s="1"/>
      <c r="AGD126" s="1"/>
      <c r="AGE126" s="1"/>
      <c r="AGF126" s="1"/>
      <c r="AGG126" s="1"/>
      <c r="AGH126" s="1"/>
      <c r="AGI126" s="1"/>
      <c r="AGJ126" s="1"/>
      <c r="AGK126" s="1"/>
      <c r="AGL126" s="1"/>
      <c r="AGM126" s="1"/>
      <c r="AGN126" s="1"/>
      <c r="AGO126" s="1"/>
      <c r="AGP126" s="1"/>
      <c r="AGQ126" s="1"/>
      <c r="AGR126" s="1"/>
      <c r="AGS126" s="1"/>
      <c r="AGT126" s="1"/>
      <c r="AGU126" s="1"/>
      <c r="AGV126" s="1"/>
      <c r="AGW126" s="1"/>
      <c r="AGX126" s="1"/>
      <c r="AGY126" s="1"/>
      <c r="AGZ126" s="1"/>
      <c r="AHA126" s="1"/>
      <c r="AHB126" s="1"/>
      <c r="AHC126" s="1"/>
      <c r="AHD126" s="1"/>
      <c r="AHE126" s="1"/>
      <c r="AHF126" s="1"/>
      <c r="AHG126" s="1"/>
      <c r="AHH126" s="1"/>
      <c r="AHI126" s="1"/>
      <c r="AHJ126" s="1"/>
      <c r="AHK126" s="1"/>
      <c r="AHL126" s="1"/>
      <c r="AHM126" s="1"/>
      <c r="AHN126" s="1"/>
      <c r="AHO126" s="1"/>
      <c r="AHP126" s="1"/>
      <c r="AHQ126" s="1"/>
      <c r="AHR126" s="1"/>
      <c r="AHS126" s="1"/>
      <c r="AHT126" s="1"/>
      <c r="AHU126" s="1"/>
      <c r="AHV126" s="1"/>
      <c r="AHW126" s="1"/>
      <c r="AHX126" s="1"/>
      <c r="AHY126" s="1"/>
      <c r="AHZ126" s="1"/>
      <c r="AIA126" s="1"/>
      <c r="AIB126" s="1"/>
      <c r="AIC126" s="1"/>
      <c r="AID126" s="1"/>
      <c r="AIE126" s="1"/>
      <c r="AIF126" s="1"/>
      <c r="AIG126" s="1"/>
      <c r="AIH126" s="1"/>
      <c r="AII126" s="1"/>
      <c r="AIJ126" s="1"/>
      <c r="AIK126" s="1"/>
      <c r="AIL126" s="1"/>
      <c r="AIM126" s="1"/>
      <c r="AIN126" s="1"/>
      <c r="AIO126" s="1"/>
      <c r="AIP126" s="1"/>
      <c r="AIQ126" s="1"/>
      <c r="AIR126" s="1"/>
      <c r="AIS126" s="1"/>
      <c r="AIT126" s="1"/>
      <c r="AIU126" s="1"/>
      <c r="AIV126" s="1"/>
      <c r="AIW126" s="1"/>
      <c r="AIX126" s="1"/>
      <c r="AIY126" s="1"/>
      <c r="AIZ126" s="1"/>
      <c r="AJA126" s="1"/>
      <c r="AJB126" s="1"/>
      <c r="AJC126" s="1"/>
      <c r="AJD126" s="1"/>
      <c r="AJE126" s="1"/>
      <c r="AJF126" s="1"/>
      <c r="AJG126" s="1"/>
      <c r="AJH126" s="1"/>
      <c r="AJI126" s="1"/>
      <c r="AJJ126" s="1"/>
      <c r="AJK126" s="1"/>
      <c r="AJL126" s="1"/>
      <c r="AJM126" s="1"/>
      <c r="AJN126" s="1"/>
      <c r="AJO126" s="1"/>
      <c r="AJP126" s="1"/>
      <c r="AJQ126" s="1"/>
      <c r="AJR126" s="1"/>
      <c r="AJS126" s="1"/>
      <c r="AJT126" s="1"/>
      <c r="AJU126" s="1"/>
      <c r="AJV126" s="1"/>
      <c r="AJW126" s="1"/>
      <c r="AJX126" s="1"/>
      <c r="AJY126" s="1"/>
      <c r="AJZ126" s="1"/>
      <c r="AKA126" s="1"/>
      <c r="AKB126" s="1"/>
      <c r="AKC126" s="1"/>
      <c r="AKD126" s="1"/>
      <c r="AKE126" s="1"/>
      <c r="AKF126" s="1"/>
      <c r="AKG126" s="1"/>
      <c r="AKH126" s="1"/>
      <c r="AKI126" s="1"/>
      <c r="AKJ126" s="1"/>
      <c r="AKK126" s="1"/>
      <c r="AKL126" s="1"/>
      <c r="AKM126" s="1"/>
      <c r="AKN126" s="1"/>
      <c r="AKO126" s="1"/>
      <c r="AKP126" s="1"/>
      <c r="AKQ126" s="1"/>
      <c r="AKR126" s="1"/>
      <c r="AKS126" s="1"/>
      <c r="AKT126" s="1"/>
      <c r="AKU126" s="1"/>
      <c r="AKV126" s="1"/>
      <c r="AKW126" s="1"/>
      <c r="AKX126" s="1"/>
      <c r="AKY126" s="1"/>
      <c r="AKZ126" s="1"/>
      <c r="ALA126" s="1"/>
      <c r="ALB126" s="1"/>
      <c r="ALC126" s="1"/>
      <c r="ALD126" s="1"/>
      <c r="ALE126" s="1"/>
      <c r="ALF126" s="1"/>
      <c r="ALG126" s="1"/>
      <c r="ALH126" s="1"/>
      <c r="ALI126" s="1"/>
      <c r="ALJ126" s="1"/>
      <c r="ALK126" s="1"/>
      <c r="ALL126" s="1"/>
      <c r="ALM126" s="1"/>
      <c r="ALN126" s="1"/>
      <c r="ALO126" s="1"/>
      <c r="ALP126" s="1"/>
      <c r="ALQ126" s="1"/>
      <c r="ALR126" s="1"/>
      <c r="ALS126" s="1"/>
      <c r="ALT126" s="1"/>
      <c r="ALU126" s="1"/>
      <c r="ALV126" s="1"/>
      <c r="ALW126" s="1"/>
      <c r="ALX126" s="1"/>
      <c r="ALY126" s="1"/>
      <c r="ALZ126" s="1"/>
      <c r="AMA126" s="1"/>
      <c r="AMB126" s="1"/>
      <c r="AMC126" s="1"/>
      <c r="AMD126" s="1"/>
      <c r="AME126" s="1"/>
      <c r="AMF126" s="1"/>
      <c r="AMG126" s="1"/>
      <c r="AMH126" s="1"/>
      <c r="AMI126" s="1"/>
      <c r="AMJ126" s="1"/>
      <c r="AMK126" s="1"/>
    </row>
    <row r="127" spans="1:1025" s="85" customFormat="1" ht="15.75" customHeight="1" x14ac:dyDescent="0.2">
      <c r="A127" s="111"/>
      <c r="B127" s="72"/>
      <c r="C127" s="72"/>
      <c r="D127" s="72"/>
      <c r="E127" s="75">
        <v>0</v>
      </c>
      <c r="F127" s="73"/>
      <c r="G127" s="74">
        <v>0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  <c r="JC127" s="1"/>
      <c r="JD127" s="1"/>
      <c r="JE127" s="1"/>
      <c r="JF127" s="1"/>
      <c r="JG127" s="1"/>
      <c r="JH127" s="1"/>
      <c r="JI127" s="1"/>
      <c r="JJ127" s="1"/>
      <c r="JK127" s="1"/>
      <c r="JL127" s="1"/>
      <c r="JM127" s="1"/>
      <c r="JN127" s="1"/>
      <c r="JO127" s="1"/>
      <c r="JP127" s="1"/>
      <c r="JQ127" s="1"/>
      <c r="JR127" s="1"/>
      <c r="JS127" s="1"/>
      <c r="JT127" s="1"/>
      <c r="JU127" s="1"/>
      <c r="JV127" s="1"/>
      <c r="JW127" s="1"/>
      <c r="JX127" s="1"/>
      <c r="JY127" s="1"/>
      <c r="JZ127" s="1"/>
      <c r="KA127" s="1"/>
      <c r="KB127" s="1"/>
      <c r="KC127" s="1"/>
      <c r="KD127" s="1"/>
      <c r="KE127" s="1"/>
      <c r="KF127" s="1"/>
      <c r="KG127" s="1"/>
      <c r="KH127" s="1"/>
      <c r="KI127" s="1"/>
      <c r="KJ127" s="1"/>
      <c r="KK127" s="1"/>
      <c r="KL127" s="1"/>
      <c r="KM127" s="1"/>
      <c r="KN127" s="1"/>
      <c r="KO127" s="1"/>
      <c r="KP127" s="1"/>
      <c r="KQ127" s="1"/>
      <c r="KR127" s="1"/>
      <c r="KS127" s="1"/>
      <c r="KT127" s="1"/>
      <c r="KU127" s="1"/>
      <c r="KV127" s="1"/>
      <c r="KW127" s="1"/>
      <c r="KX127" s="1"/>
      <c r="KY127" s="1"/>
      <c r="KZ127" s="1"/>
      <c r="LA127" s="1"/>
      <c r="LB127" s="1"/>
      <c r="LC127" s="1"/>
      <c r="LD127" s="1"/>
      <c r="LE127" s="1"/>
      <c r="LF127" s="1"/>
      <c r="LG127" s="1"/>
      <c r="LH127" s="1"/>
      <c r="LI127" s="1"/>
      <c r="LJ127" s="1"/>
      <c r="LK127" s="1"/>
      <c r="LL127" s="1"/>
      <c r="LM127" s="1"/>
      <c r="LN127" s="1"/>
      <c r="LO127" s="1"/>
      <c r="LP127" s="1"/>
      <c r="LQ127" s="1"/>
      <c r="LR127" s="1"/>
      <c r="LS127" s="1"/>
      <c r="LT127" s="1"/>
      <c r="LU127" s="1"/>
      <c r="LV127" s="1"/>
      <c r="LW127" s="1"/>
      <c r="LX127" s="1"/>
      <c r="LY127" s="1"/>
      <c r="LZ127" s="1"/>
      <c r="MA127" s="1"/>
      <c r="MB127" s="1"/>
      <c r="MC127" s="1"/>
      <c r="MD127" s="1"/>
      <c r="ME127" s="1"/>
      <c r="MF127" s="1"/>
      <c r="MG127" s="1"/>
      <c r="MH127" s="1"/>
      <c r="MI127" s="1"/>
      <c r="MJ127" s="1"/>
      <c r="MK127" s="1"/>
      <c r="ML127" s="1"/>
      <c r="MM127" s="1"/>
      <c r="MN127" s="1"/>
      <c r="MO127" s="1"/>
      <c r="MP127" s="1"/>
      <c r="MQ127" s="1"/>
      <c r="MR127" s="1"/>
      <c r="MS127" s="1"/>
      <c r="MT127" s="1"/>
      <c r="MU127" s="1"/>
      <c r="MV127" s="1"/>
      <c r="MW127" s="1"/>
      <c r="MX127" s="1"/>
      <c r="MY127" s="1"/>
      <c r="MZ127" s="1"/>
      <c r="NA127" s="1"/>
      <c r="NB127" s="1"/>
      <c r="NC127" s="1"/>
      <c r="ND127" s="1"/>
      <c r="NE127" s="1"/>
      <c r="NF127" s="1"/>
      <c r="NG127" s="1"/>
      <c r="NH127" s="1"/>
      <c r="NI127" s="1"/>
      <c r="NJ127" s="1"/>
      <c r="NK127" s="1"/>
      <c r="NL127" s="1"/>
      <c r="NM127" s="1"/>
      <c r="NN127" s="1"/>
      <c r="NO127" s="1"/>
      <c r="NP127" s="1"/>
      <c r="NQ127" s="1"/>
      <c r="NR127" s="1"/>
      <c r="NS127" s="1"/>
      <c r="NT127" s="1"/>
      <c r="NU127" s="1"/>
      <c r="NV127" s="1"/>
      <c r="NW127" s="1"/>
      <c r="NX127" s="1"/>
      <c r="NY127" s="1"/>
      <c r="NZ127" s="1"/>
      <c r="OA127" s="1"/>
      <c r="OB127" s="1"/>
      <c r="OC127" s="1"/>
      <c r="OD127" s="1"/>
      <c r="OE127" s="1"/>
      <c r="OF127" s="1"/>
      <c r="OG127" s="1"/>
      <c r="OH127" s="1"/>
      <c r="OI127" s="1"/>
      <c r="OJ127" s="1"/>
      <c r="OK127" s="1"/>
      <c r="OL127" s="1"/>
      <c r="OM127" s="1"/>
      <c r="ON127" s="1"/>
      <c r="OO127" s="1"/>
      <c r="OP127" s="1"/>
      <c r="OQ127" s="1"/>
      <c r="OR127" s="1"/>
      <c r="OS127" s="1"/>
      <c r="OT127" s="1"/>
      <c r="OU127" s="1"/>
      <c r="OV127" s="1"/>
      <c r="OW127" s="1"/>
      <c r="OX127" s="1"/>
      <c r="OY127" s="1"/>
      <c r="OZ127" s="1"/>
      <c r="PA127" s="1"/>
      <c r="PB127" s="1"/>
      <c r="PC127" s="1"/>
      <c r="PD127" s="1"/>
      <c r="PE127" s="1"/>
      <c r="PF127" s="1"/>
      <c r="PG127" s="1"/>
      <c r="PH127" s="1"/>
      <c r="PI127" s="1"/>
      <c r="PJ127" s="1"/>
      <c r="PK127" s="1"/>
      <c r="PL127" s="1"/>
      <c r="PM127" s="1"/>
      <c r="PN127" s="1"/>
      <c r="PO127" s="1"/>
      <c r="PP127" s="1"/>
      <c r="PQ127" s="1"/>
      <c r="PR127" s="1"/>
      <c r="PS127" s="1"/>
      <c r="PT127" s="1"/>
      <c r="PU127" s="1"/>
      <c r="PV127" s="1"/>
      <c r="PW127" s="1"/>
      <c r="PX127" s="1"/>
      <c r="PY127" s="1"/>
      <c r="PZ127" s="1"/>
      <c r="QA127" s="1"/>
      <c r="QB127" s="1"/>
      <c r="QC127" s="1"/>
      <c r="QD127" s="1"/>
      <c r="QE127" s="1"/>
      <c r="QF127" s="1"/>
      <c r="QG127" s="1"/>
      <c r="QH127" s="1"/>
      <c r="QI127" s="1"/>
      <c r="QJ127" s="1"/>
      <c r="QK127" s="1"/>
      <c r="QL127" s="1"/>
      <c r="QM127" s="1"/>
      <c r="QN127" s="1"/>
      <c r="QO127" s="1"/>
      <c r="QP127" s="1"/>
      <c r="QQ127" s="1"/>
      <c r="QR127" s="1"/>
      <c r="QS127" s="1"/>
      <c r="QT127" s="1"/>
      <c r="QU127" s="1"/>
      <c r="QV127" s="1"/>
      <c r="QW127" s="1"/>
      <c r="QX127" s="1"/>
      <c r="QY127" s="1"/>
      <c r="QZ127" s="1"/>
      <c r="RA127" s="1"/>
      <c r="RB127" s="1"/>
      <c r="RC127" s="1"/>
      <c r="RD127" s="1"/>
      <c r="RE127" s="1"/>
      <c r="RF127" s="1"/>
      <c r="RG127" s="1"/>
      <c r="RH127" s="1"/>
      <c r="RI127" s="1"/>
      <c r="RJ127" s="1"/>
      <c r="RK127" s="1"/>
      <c r="RL127" s="1"/>
      <c r="RM127" s="1"/>
      <c r="RN127" s="1"/>
      <c r="RO127" s="1"/>
      <c r="RP127" s="1"/>
      <c r="RQ127" s="1"/>
      <c r="RR127" s="1"/>
      <c r="RS127" s="1"/>
      <c r="RT127" s="1"/>
      <c r="RU127" s="1"/>
      <c r="RV127" s="1"/>
      <c r="RW127" s="1"/>
      <c r="RX127" s="1"/>
      <c r="RY127" s="1"/>
      <c r="RZ127" s="1"/>
      <c r="SA127" s="1"/>
      <c r="SB127" s="1"/>
      <c r="SC127" s="1"/>
      <c r="SD127" s="1"/>
      <c r="SE127" s="1"/>
      <c r="SF127" s="1"/>
      <c r="SG127" s="1"/>
      <c r="SH127" s="1"/>
      <c r="SI127" s="1"/>
      <c r="SJ127" s="1"/>
      <c r="SK127" s="1"/>
      <c r="SL127" s="1"/>
      <c r="SM127" s="1"/>
      <c r="SN127" s="1"/>
      <c r="SO127" s="1"/>
      <c r="SP127" s="1"/>
      <c r="SQ127" s="1"/>
      <c r="SR127" s="1"/>
      <c r="SS127" s="1"/>
      <c r="ST127" s="1"/>
      <c r="SU127" s="1"/>
      <c r="SV127" s="1"/>
      <c r="SW127" s="1"/>
      <c r="SX127" s="1"/>
      <c r="SY127" s="1"/>
      <c r="SZ127" s="1"/>
      <c r="TA127" s="1"/>
      <c r="TB127" s="1"/>
      <c r="TC127" s="1"/>
      <c r="TD127" s="1"/>
      <c r="TE127" s="1"/>
      <c r="TF127" s="1"/>
      <c r="TG127" s="1"/>
      <c r="TH127" s="1"/>
      <c r="TI127" s="1"/>
      <c r="TJ127" s="1"/>
      <c r="TK127" s="1"/>
      <c r="TL127" s="1"/>
      <c r="TM127" s="1"/>
      <c r="TN127" s="1"/>
      <c r="TO127" s="1"/>
      <c r="TP127" s="1"/>
      <c r="TQ127" s="1"/>
      <c r="TR127" s="1"/>
      <c r="TS127" s="1"/>
      <c r="TT127" s="1"/>
      <c r="TU127" s="1"/>
      <c r="TV127" s="1"/>
      <c r="TW127" s="1"/>
      <c r="TX127" s="1"/>
      <c r="TY127" s="1"/>
      <c r="TZ127" s="1"/>
      <c r="UA127" s="1"/>
      <c r="UB127" s="1"/>
      <c r="UC127" s="1"/>
      <c r="UD127" s="1"/>
      <c r="UE127" s="1"/>
      <c r="UF127" s="1"/>
      <c r="UG127" s="1"/>
      <c r="UH127" s="1"/>
      <c r="UI127" s="1"/>
      <c r="UJ127" s="1"/>
      <c r="UK127" s="1"/>
      <c r="UL127" s="1"/>
      <c r="UM127" s="1"/>
      <c r="UN127" s="1"/>
      <c r="UO127" s="1"/>
      <c r="UP127" s="1"/>
      <c r="UQ127" s="1"/>
      <c r="UR127" s="1"/>
      <c r="US127" s="1"/>
      <c r="UT127" s="1"/>
      <c r="UU127" s="1"/>
      <c r="UV127" s="1"/>
      <c r="UW127" s="1"/>
      <c r="UX127" s="1"/>
      <c r="UY127" s="1"/>
      <c r="UZ127" s="1"/>
      <c r="VA127" s="1"/>
      <c r="VB127" s="1"/>
      <c r="VC127" s="1"/>
      <c r="VD127" s="1"/>
      <c r="VE127" s="1"/>
      <c r="VF127" s="1"/>
      <c r="VG127" s="1"/>
      <c r="VH127" s="1"/>
      <c r="VI127" s="1"/>
      <c r="VJ127" s="1"/>
      <c r="VK127" s="1"/>
      <c r="VL127" s="1"/>
      <c r="VM127" s="1"/>
      <c r="VN127" s="1"/>
      <c r="VO127" s="1"/>
      <c r="VP127" s="1"/>
      <c r="VQ127" s="1"/>
      <c r="VR127" s="1"/>
      <c r="VS127" s="1"/>
      <c r="VT127" s="1"/>
      <c r="VU127" s="1"/>
      <c r="VV127" s="1"/>
      <c r="VW127" s="1"/>
      <c r="VX127" s="1"/>
      <c r="VY127" s="1"/>
      <c r="VZ127" s="1"/>
      <c r="WA127" s="1"/>
      <c r="WB127" s="1"/>
      <c r="WC127" s="1"/>
      <c r="WD127" s="1"/>
      <c r="WE127" s="1"/>
      <c r="WF127" s="1"/>
      <c r="WG127" s="1"/>
      <c r="WH127" s="1"/>
      <c r="WI127" s="1"/>
      <c r="WJ127" s="1"/>
      <c r="WK127" s="1"/>
      <c r="WL127" s="1"/>
      <c r="WM127" s="1"/>
      <c r="WN127" s="1"/>
      <c r="WO127" s="1"/>
      <c r="WP127" s="1"/>
      <c r="WQ127" s="1"/>
      <c r="WR127" s="1"/>
      <c r="WS127" s="1"/>
      <c r="WT127" s="1"/>
      <c r="WU127" s="1"/>
      <c r="WV127" s="1"/>
      <c r="WW127" s="1"/>
      <c r="WX127" s="1"/>
      <c r="WY127" s="1"/>
      <c r="WZ127" s="1"/>
      <c r="XA127" s="1"/>
      <c r="XB127" s="1"/>
      <c r="XC127" s="1"/>
      <c r="XD127" s="1"/>
      <c r="XE127" s="1"/>
      <c r="XF127" s="1"/>
      <c r="XG127" s="1"/>
      <c r="XH127" s="1"/>
      <c r="XI127" s="1"/>
      <c r="XJ127" s="1"/>
      <c r="XK127" s="1"/>
      <c r="XL127" s="1"/>
      <c r="XM127" s="1"/>
      <c r="XN127" s="1"/>
      <c r="XO127" s="1"/>
      <c r="XP127" s="1"/>
      <c r="XQ127" s="1"/>
      <c r="XR127" s="1"/>
      <c r="XS127" s="1"/>
      <c r="XT127" s="1"/>
      <c r="XU127" s="1"/>
      <c r="XV127" s="1"/>
      <c r="XW127" s="1"/>
      <c r="XX127" s="1"/>
      <c r="XY127" s="1"/>
      <c r="XZ127" s="1"/>
      <c r="YA127" s="1"/>
      <c r="YB127" s="1"/>
      <c r="YC127" s="1"/>
      <c r="YD127" s="1"/>
      <c r="YE127" s="1"/>
      <c r="YF127" s="1"/>
      <c r="YG127" s="1"/>
      <c r="YH127" s="1"/>
      <c r="YI127" s="1"/>
      <c r="YJ127" s="1"/>
      <c r="YK127" s="1"/>
      <c r="YL127" s="1"/>
      <c r="YM127" s="1"/>
      <c r="YN127" s="1"/>
      <c r="YO127" s="1"/>
      <c r="YP127" s="1"/>
      <c r="YQ127" s="1"/>
      <c r="YR127" s="1"/>
      <c r="YS127" s="1"/>
      <c r="YT127" s="1"/>
      <c r="YU127" s="1"/>
      <c r="YV127" s="1"/>
      <c r="YW127" s="1"/>
      <c r="YX127" s="1"/>
      <c r="YY127" s="1"/>
      <c r="YZ127" s="1"/>
      <c r="ZA127" s="1"/>
      <c r="ZB127" s="1"/>
      <c r="ZC127" s="1"/>
      <c r="ZD127" s="1"/>
      <c r="ZE127" s="1"/>
      <c r="ZF127" s="1"/>
      <c r="ZG127" s="1"/>
      <c r="ZH127" s="1"/>
      <c r="ZI127" s="1"/>
      <c r="ZJ127" s="1"/>
      <c r="ZK127" s="1"/>
      <c r="ZL127" s="1"/>
      <c r="ZM127" s="1"/>
      <c r="ZN127" s="1"/>
      <c r="ZO127" s="1"/>
      <c r="ZP127" s="1"/>
      <c r="ZQ127" s="1"/>
      <c r="ZR127" s="1"/>
      <c r="ZS127" s="1"/>
      <c r="ZT127" s="1"/>
      <c r="ZU127" s="1"/>
      <c r="ZV127" s="1"/>
      <c r="ZW127" s="1"/>
      <c r="ZX127" s="1"/>
      <c r="ZY127" s="1"/>
      <c r="ZZ127" s="1"/>
      <c r="AAA127" s="1"/>
      <c r="AAB127" s="1"/>
      <c r="AAC127" s="1"/>
      <c r="AAD127" s="1"/>
      <c r="AAE127" s="1"/>
      <c r="AAF127" s="1"/>
      <c r="AAG127" s="1"/>
      <c r="AAH127" s="1"/>
      <c r="AAI127" s="1"/>
      <c r="AAJ127" s="1"/>
      <c r="AAK127" s="1"/>
      <c r="AAL127" s="1"/>
      <c r="AAM127" s="1"/>
      <c r="AAN127" s="1"/>
      <c r="AAO127" s="1"/>
      <c r="AAP127" s="1"/>
      <c r="AAQ127" s="1"/>
      <c r="AAR127" s="1"/>
      <c r="AAS127" s="1"/>
      <c r="AAT127" s="1"/>
      <c r="AAU127" s="1"/>
      <c r="AAV127" s="1"/>
      <c r="AAW127" s="1"/>
      <c r="AAX127" s="1"/>
      <c r="AAY127" s="1"/>
      <c r="AAZ127" s="1"/>
      <c r="ABA127" s="1"/>
      <c r="ABB127" s="1"/>
      <c r="ABC127" s="1"/>
      <c r="ABD127" s="1"/>
      <c r="ABE127" s="1"/>
      <c r="ABF127" s="1"/>
      <c r="ABG127" s="1"/>
      <c r="ABH127" s="1"/>
      <c r="ABI127" s="1"/>
      <c r="ABJ127" s="1"/>
      <c r="ABK127" s="1"/>
      <c r="ABL127" s="1"/>
      <c r="ABM127" s="1"/>
      <c r="ABN127" s="1"/>
      <c r="ABO127" s="1"/>
      <c r="ABP127" s="1"/>
      <c r="ABQ127" s="1"/>
      <c r="ABR127" s="1"/>
      <c r="ABS127" s="1"/>
      <c r="ABT127" s="1"/>
      <c r="ABU127" s="1"/>
      <c r="ABV127" s="1"/>
      <c r="ABW127" s="1"/>
      <c r="ABX127" s="1"/>
      <c r="ABY127" s="1"/>
      <c r="ABZ127" s="1"/>
      <c r="ACA127" s="1"/>
      <c r="ACB127" s="1"/>
      <c r="ACC127" s="1"/>
      <c r="ACD127" s="1"/>
      <c r="ACE127" s="1"/>
      <c r="ACF127" s="1"/>
      <c r="ACG127" s="1"/>
      <c r="ACH127" s="1"/>
      <c r="ACI127" s="1"/>
      <c r="ACJ127" s="1"/>
      <c r="ACK127" s="1"/>
      <c r="ACL127" s="1"/>
      <c r="ACM127" s="1"/>
      <c r="ACN127" s="1"/>
      <c r="ACO127" s="1"/>
      <c r="ACP127" s="1"/>
      <c r="ACQ127" s="1"/>
      <c r="ACR127" s="1"/>
      <c r="ACS127" s="1"/>
      <c r="ACT127" s="1"/>
      <c r="ACU127" s="1"/>
      <c r="ACV127" s="1"/>
      <c r="ACW127" s="1"/>
      <c r="ACX127" s="1"/>
      <c r="ACY127" s="1"/>
      <c r="ACZ127" s="1"/>
      <c r="ADA127" s="1"/>
      <c r="ADB127" s="1"/>
      <c r="ADC127" s="1"/>
      <c r="ADD127" s="1"/>
      <c r="ADE127" s="1"/>
      <c r="ADF127" s="1"/>
      <c r="ADG127" s="1"/>
      <c r="ADH127" s="1"/>
      <c r="ADI127" s="1"/>
      <c r="ADJ127" s="1"/>
      <c r="ADK127" s="1"/>
      <c r="ADL127" s="1"/>
      <c r="ADM127" s="1"/>
      <c r="ADN127" s="1"/>
      <c r="ADO127" s="1"/>
      <c r="ADP127" s="1"/>
      <c r="ADQ127" s="1"/>
      <c r="ADR127" s="1"/>
      <c r="ADS127" s="1"/>
      <c r="ADT127" s="1"/>
      <c r="ADU127" s="1"/>
      <c r="ADV127" s="1"/>
      <c r="ADW127" s="1"/>
      <c r="ADX127" s="1"/>
      <c r="ADY127" s="1"/>
      <c r="ADZ127" s="1"/>
      <c r="AEA127" s="1"/>
      <c r="AEB127" s="1"/>
      <c r="AEC127" s="1"/>
      <c r="AED127" s="1"/>
      <c r="AEE127" s="1"/>
      <c r="AEF127" s="1"/>
      <c r="AEG127" s="1"/>
      <c r="AEH127" s="1"/>
      <c r="AEI127" s="1"/>
      <c r="AEJ127" s="1"/>
      <c r="AEK127" s="1"/>
      <c r="AEL127" s="1"/>
      <c r="AEM127" s="1"/>
      <c r="AEN127" s="1"/>
      <c r="AEO127" s="1"/>
      <c r="AEP127" s="1"/>
      <c r="AEQ127" s="1"/>
      <c r="AER127" s="1"/>
      <c r="AES127" s="1"/>
      <c r="AET127" s="1"/>
      <c r="AEU127" s="1"/>
      <c r="AEV127" s="1"/>
      <c r="AEW127" s="1"/>
      <c r="AEX127" s="1"/>
      <c r="AEY127" s="1"/>
      <c r="AEZ127" s="1"/>
      <c r="AFA127" s="1"/>
      <c r="AFB127" s="1"/>
      <c r="AFC127" s="1"/>
      <c r="AFD127" s="1"/>
      <c r="AFE127" s="1"/>
      <c r="AFF127" s="1"/>
      <c r="AFG127" s="1"/>
      <c r="AFH127" s="1"/>
      <c r="AFI127" s="1"/>
      <c r="AFJ127" s="1"/>
      <c r="AFK127" s="1"/>
      <c r="AFL127" s="1"/>
      <c r="AFM127" s="1"/>
      <c r="AFN127" s="1"/>
      <c r="AFO127" s="1"/>
      <c r="AFP127" s="1"/>
      <c r="AFQ127" s="1"/>
      <c r="AFR127" s="1"/>
      <c r="AFS127" s="1"/>
      <c r="AFT127" s="1"/>
      <c r="AFU127" s="1"/>
      <c r="AFV127" s="1"/>
      <c r="AFW127" s="1"/>
      <c r="AFX127" s="1"/>
      <c r="AFY127" s="1"/>
      <c r="AFZ127" s="1"/>
      <c r="AGA127" s="1"/>
      <c r="AGB127" s="1"/>
      <c r="AGC127" s="1"/>
      <c r="AGD127" s="1"/>
      <c r="AGE127" s="1"/>
      <c r="AGF127" s="1"/>
      <c r="AGG127" s="1"/>
      <c r="AGH127" s="1"/>
      <c r="AGI127" s="1"/>
      <c r="AGJ127" s="1"/>
      <c r="AGK127" s="1"/>
      <c r="AGL127" s="1"/>
      <c r="AGM127" s="1"/>
      <c r="AGN127" s="1"/>
      <c r="AGO127" s="1"/>
      <c r="AGP127" s="1"/>
      <c r="AGQ127" s="1"/>
      <c r="AGR127" s="1"/>
      <c r="AGS127" s="1"/>
      <c r="AGT127" s="1"/>
      <c r="AGU127" s="1"/>
      <c r="AGV127" s="1"/>
      <c r="AGW127" s="1"/>
      <c r="AGX127" s="1"/>
      <c r="AGY127" s="1"/>
      <c r="AGZ127" s="1"/>
      <c r="AHA127" s="1"/>
      <c r="AHB127" s="1"/>
      <c r="AHC127" s="1"/>
      <c r="AHD127" s="1"/>
      <c r="AHE127" s="1"/>
      <c r="AHF127" s="1"/>
      <c r="AHG127" s="1"/>
      <c r="AHH127" s="1"/>
      <c r="AHI127" s="1"/>
      <c r="AHJ127" s="1"/>
      <c r="AHK127" s="1"/>
      <c r="AHL127" s="1"/>
      <c r="AHM127" s="1"/>
      <c r="AHN127" s="1"/>
      <c r="AHO127" s="1"/>
      <c r="AHP127" s="1"/>
      <c r="AHQ127" s="1"/>
      <c r="AHR127" s="1"/>
      <c r="AHS127" s="1"/>
      <c r="AHT127" s="1"/>
      <c r="AHU127" s="1"/>
      <c r="AHV127" s="1"/>
      <c r="AHW127" s="1"/>
      <c r="AHX127" s="1"/>
      <c r="AHY127" s="1"/>
      <c r="AHZ127" s="1"/>
      <c r="AIA127" s="1"/>
      <c r="AIB127" s="1"/>
      <c r="AIC127" s="1"/>
      <c r="AID127" s="1"/>
      <c r="AIE127" s="1"/>
      <c r="AIF127" s="1"/>
      <c r="AIG127" s="1"/>
      <c r="AIH127" s="1"/>
      <c r="AII127" s="1"/>
      <c r="AIJ127" s="1"/>
      <c r="AIK127" s="1"/>
      <c r="AIL127" s="1"/>
      <c r="AIM127" s="1"/>
      <c r="AIN127" s="1"/>
      <c r="AIO127" s="1"/>
      <c r="AIP127" s="1"/>
      <c r="AIQ127" s="1"/>
      <c r="AIR127" s="1"/>
      <c r="AIS127" s="1"/>
      <c r="AIT127" s="1"/>
      <c r="AIU127" s="1"/>
      <c r="AIV127" s="1"/>
      <c r="AIW127" s="1"/>
      <c r="AIX127" s="1"/>
      <c r="AIY127" s="1"/>
      <c r="AIZ127" s="1"/>
      <c r="AJA127" s="1"/>
      <c r="AJB127" s="1"/>
      <c r="AJC127" s="1"/>
      <c r="AJD127" s="1"/>
      <c r="AJE127" s="1"/>
      <c r="AJF127" s="1"/>
      <c r="AJG127" s="1"/>
      <c r="AJH127" s="1"/>
      <c r="AJI127" s="1"/>
      <c r="AJJ127" s="1"/>
      <c r="AJK127" s="1"/>
      <c r="AJL127" s="1"/>
      <c r="AJM127" s="1"/>
      <c r="AJN127" s="1"/>
      <c r="AJO127" s="1"/>
      <c r="AJP127" s="1"/>
      <c r="AJQ127" s="1"/>
      <c r="AJR127" s="1"/>
      <c r="AJS127" s="1"/>
      <c r="AJT127" s="1"/>
      <c r="AJU127" s="1"/>
      <c r="AJV127" s="1"/>
      <c r="AJW127" s="1"/>
      <c r="AJX127" s="1"/>
      <c r="AJY127" s="1"/>
      <c r="AJZ127" s="1"/>
      <c r="AKA127" s="1"/>
      <c r="AKB127" s="1"/>
      <c r="AKC127" s="1"/>
      <c r="AKD127" s="1"/>
      <c r="AKE127" s="1"/>
      <c r="AKF127" s="1"/>
      <c r="AKG127" s="1"/>
      <c r="AKH127" s="1"/>
      <c r="AKI127" s="1"/>
      <c r="AKJ127" s="1"/>
      <c r="AKK127" s="1"/>
      <c r="AKL127" s="1"/>
      <c r="AKM127" s="1"/>
      <c r="AKN127" s="1"/>
      <c r="AKO127" s="1"/>
      <c r="AKP127" s="1"/>
      <c r="AKQ127" s="1"/>
      <c r="AKR127" s="1"/>
      <c r="AKS127" s="1"/>
      <c r="AKT127" s="1"/>
      <c r="AKU127" s="1"/>
      <c r="AKV127" s="1"/>
      <c r="AKW127" s="1"/>
      <c r="AKX127" s="1"/>
      <c r="AKY127" s="1"/>
      <c r="AKZ127" s="1"/>
      <c r="ALA127" s="1"/>
      <c r="ALB127" s="1"/>
      <c r="ALC127" s="1"/>
      <c r="ALD127" s="1"/>
      <c r="ALE127" s="1"/>
      <c r="ALF127" s="1"/>
      <c r="ALG127" s="1"/>
      <c r="ALH127" s="1"/>
      <c r="ALI127" s="1"/>
      <c r="ALJ127" s="1"/>
      <c r="ALK127" s="1"/>
      <c r="ALL127" s="1"/>
      <c r="ALM127" s="1"/>
      <c r="ALN127" s="1"/>
      <c r="ALO127" s="1"/>
      <c r="ALP127" s="1"/>
      <c r="ALQ127" s="1"/>
      <c r="ALR127" s="1"/>
      <c r="ALS127" s="1"/>
      <c r="ALT127" s="1"/>
      <c r="ALU127" s="1"/>
      <c r="ALV127" s="1"/>
      <c r="ALW127" s="1"/>
      <c r="ALX127" s="1"/>
      <c r="ALY127" s="1"/>
      <c r="ALZ127" s="1"/>
      <c r="AMA127" s="1"/>
      <c r="AMB127" s="1"/>
      <c r="AMC127" s="1"/>
      <c r="AMD127" s="1"/>
      <c r="AME127" s="1"/>
      <c r="AMF127" s="1"/>
      <c r="AMG127" s="1"/>
      <c r="AMH127" s="1"/>
      <c r="AMI127" s="1"/>
      <c r="AMJ127" s="1"/>
      <c r="AMK127" s="1"/>
    </row>
    <row r="128" spans="1:1025" s="85" customFormat="1" ht="15.75" customHeight="1" x14ac:dyDescent="0.2">
      <c r="A128" s="111"/>
      <c r="B128" s="79"/>
      <c r="C128" s="79"/>
      <c r="D128" s="79"/>
      <c r="E128" s="80">
        <v>0</v>
      </c>
      <c r="F128" s="81"/>
      <c r="G128" s="82">
        <v>0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  <c r="IZ128" s="1"/>
      <c r="JA128" s="1"/>
      <c r="JB128" s="1"/>
      <c r="JC128" s="1"/>
      <c r="JD128" s="1"/>
      <c r="JE128" s="1"/>
      <c r="JF128" s="1"/>
      <c r="JG128" s="1"/>
      <c r="JH128" s="1"/>
      <c r="JI128" s="1"/>
      <c r="JJ128" s="1"/>
      <c r="JK128" s="1"/>
      <c r="JL128" s="1"/>
      <c r="JM128" s="1"/>
      <c r="JN128" s="1"/>
      <c r="JO128" s="1"/>
      <c r="JP128" s="1"/>
      <c r="JQ128" s="1"/>
      <c r="JR128" s="1"/>
      <c r="JS128" s="1"/>
      <c r="JT128" s="1"/>
      <c r="JU128" s="1"/>
      <c r="JV128" s="1"/>
      <c r="JW128" s="1"/>
      <c r="JX128" s="1"/>
      <c r="JY128" s="1"/>
      <c r="JZ128" s="1"/>
      <c r="KA128" s="1"/>
      <c r="KB128" s="1"/>
      <c r="KC128" s="1"/>
      <c r="KD128" s="1"/>
      <c r="KE128" s="1"/>
      <c r="KF128" s="1"/>
      <c r="KG128" s="1"/>
      <c r="KH128" s="1"/>
      <c r="KI128" s="1"/>
      <c r="KJ128" s="1"/>
      <c r="KK128" s="1"/>
      <c r="KL128" s="1"/>
      <c r="KM128" s="1"/>
      <c r="KN128" s="1"/>
      <c r="KO128" s="1"/>
      <c r="KP128" s="1"/>
      <c r="KQ128" s="1"/>
      <c r="KR128" s="1"/>
      <c r="KS128" s="1"/>
      <c r="KT128" s="1"/>
      <c r="KU128" s="1"/>
      <c r="KV128" s="1"/>
      <c r="KW128" s="1"/>
      <c r="KX128" s="1"/>
      <c r="KY128" s="1"/>
      <c r="KZ128" s="1"/>
      <c r="LA128" s="1"/>
      <c r="LB128" s="1"/>
      <c r="LC128" s="1"/>
      <c r="LD128" s="1"/>
      <c r="LE128" s="1"/>
      <c r="LF128" s="1"/>
      <c r="LG128" s="1"/>
      <c r="LH128" s="1"/>
      <c r="LI128" s="1"/>
      <c r="LJ128" s="1"/>
      <c r="LK128" s="1"/>
      <c r="LL128" s="1"/>
      <c r="LM128" s="1"/>
      <c r="LN128" s="1"/>
      <c r="LO128" s="1"/>
      <c r="LP128" s="1"/>
      <c r="LQ128" s="1"/>
      <c r="LR128" s="1"/>
      <c r="LS128" s="1"/>
      <c r="LT128" s="1"/>
      <c r="LU128" s="1"/>
      <c r="LV128" s="1"/>
      <c r="LW128" s="1"/>
      <c r="LX128" s="1"/>
      <c r="LY128" s="1"/>
      <c r="LZ128" s="1"/>
      <c r="MA128" s="1"/>
      <c r="MB128" s="1"/>
      <c r="MC128" s="1"/>
      <c r="MD128" s="1"/>
      <c r="ME128" s="1"/>
      <c r="MF128" s="1"/>
      <c r="MG128" s="1"/>
      <c r="MH128" s="1"/>
      <c r="MI128" s="1"/>
      <c r="MJ128" s="1"/>
      <c r="MK128" s="1"/>
      <c r="ML128" s="1"/>
      <c r="MM128" s="1"/>
      <c r="MN128" s="1"/>
      <c r="MO128" s="1"/>
      <c r="MP128" s="1"/>
      <c r="MQ128" s="1"/>
      <c r="MR128" s="1"/>
      <c r="MS128" s="1"/>
      <c r="MT128" s="1"/>
      <c r="MU128" s="1"/>
      <c r="MV128" s="1"/>
      <c r="MW128" s="1"/>
      <c r="MX128" s="1"/>
      <c r="MY128" s="1"/>
      <c r="MZ128" s="1"/>
      <c r="NA128" s="1"/>
      <c r="NB128" s="1"/>
      <c r="NC128" s="1"/>
      <c r="ND128" s="1"/>
      <c r="NE128" s="1"/>
      <c r="NF128" s="1"/>
      <c r="NG128" s="1"/>
      <c r="NH128" s="1"/>
      <c r="NI128" s="1"/>
      <c r="NJ128" s="1"/>
      <c r="NK128" s="1"/>
      <c r="NL128" s="1"/>
      <c r="NM128" s="1"/>
      <c r="NN128" s="1"/>
      <c r="NO128" s="1"/>
      <c r="NP128" s="1"/>
      <c r="NQ128" s="1"/>
      <c r="NR128" s="1"/>
      <c r="NS128" s="1"/>
      <c r="NT128" s="1"/>
      <c r="NU128" s="1"/>
      <c r="NV128" s="1"/>
      <c r="NW128" s="1"/>
      <c r="NX128" s="1"/>
      <c r="NY128" s="1"/>
      <c r="NZ128" s="1"/>
      <c r="OA128" s="1"/>
      <c r="OB128" s="1"/>
      <c r="OC128" s="1"/>
      <c r="OD128" s="1"/>
      <c r="OE128" s="1"/>
      <c r="OF128" s="1"/>
      <c r="OG128" s="1"/>
      <c r="OH128" s="1"/>
      <c r="OI128" s="1"/>
      <c r="OJ128" s="1"/>
      <c r="OK128" s="1"/>
      <c r="OL128" s="1"/>
      <c r="OM128" s="1"/>
      <c r="ON128" s="1"/>
      <c r="OO128" s="1"/>
      <c r="OP128" s="1"/>
      <c r="OQ128" s="1"/>
      <c r="OR128" s="1"/>
      <c r="OS128" s="1"/>
      <c r="OT128" s="1"/>
      <c r="OU128" s="1"/>
      <c r="OV128" s="1"/>
      <c r="OW128" s="1"/>
      <c r="OX128" s="1"/>
      <c r="OY128" s="1"/>
      <c r="OZ128" s="1"/>
      <c r="PA128" s="1"/>
      <c r="PB128" s="1"/>
      <c r="PC128" s="1"/>
      <c r="PD128" s="1"/>
      <c r="PE128" s="1"/>
      <c r="PF128" s="1"/>
      <c r="PG128" s="1"/>
      <c r="PH128" s="1"/>
      <c r="PI128" s="1"/>
      <c r="PJ128" s="1"/>
      <c r="PK128" s="1"/>
      <c r="PL128" s="1"/>
      <c r="PM128" s="1"/>
      <c r="PN128" s="1"/>
      <c r="PO128" s="1"/>
      <c r="PP128" s="1"/>
      <c r="PQ128" s="1"/>
      <c r="PR128" s="1"/>
      <c r="PS128" s="1"/>
      <c r="PT128" s="1"/>
      <c r="PU128" s="1"/>
      <c r="PV128" s="1"/>
      <c r="PW128" s="1"/>
      <c r="PX128" s="1"/>
      <c r="PY128" s="1"/>
      <c r="PZ128" s="1"/>
      <c r="QA128" s="1"/>
      <c r="QB128" s="1"/>
      <c r="QC128" s="1"/>
      <c r="QD128" s="1"/>
      <c r="QE128" s="1"/>
      <c r="QF128" s="1"/>
      <c r="QG128" s="1"/>
      <c r="QH128" s="1"/>
      <c r="QI128" s="1"/>
      <c r="QJ128" s="1"/>
      <c r="QK128" s="1"/>
      <c r="QL128" s="1"/>
      <c r="QM128" s="1"/>
      <c r="QN128" s="1"/>
      <c r="QO128" s="1"/>
      <c r="QP128" s="1"/>
      <c r="QQ128" s="1"/>
      <c r="QR128" s="1"/>
      <c r="QS128" s="1"/>
      <c r="QT128" s="1"/>
      <c r="QU128" s="1"/>
      <c r="QV128" s="1"/>
      <c r="QW128" s="1"/>
      <c r="QX128" s="1"/>
      <c r="QY128" s="1"/>
      <c r="QZ128" s="1"/>
      <c r="RA128" s="1"/>
      <c r="RB128" s="1"/>
      <c r="RC128" s="1"/>
      <c r="RD128" s="1"/>
      <c r="RE128" s="1"/>
      <c r="RF128" s="1"/>
      <c r="RG128" s="1"/>
      <c r="RH128" s="1"/>
      <c r="RI128" s="1"/>
      <c r="RJ128" s="1"/>
      <c r="RK128" s="1"/>
      <c r="RL128" s="1"/>
      <c r="RM128" s="1"/>
      <c r="RN128" s="1"/>
      <c r="RO128" s="1"/>
      <c r="RP128" s="1"/>
      <c r="RQ128" s="1"/>
      <c r="RR128" s="1"/>
      <c r="RS128" s="1"/>
      <c r="RT128" s="1"/>
      <c r="RU128" s="1"/>
      <c r="RV128" s="1"/>
      <c r="RW128" s="1"/>
      <c r="RX128" s="1"/>
      <c r="RY128" s="1"/>
      <c r="RZ128" s="1"/>
      <c r="SA128" s="1"/>
      <c r="SB128" s="1"/>
      <c r="SC128" s="1"/>
      <c r="SD128" s="1"/>
      <c r="SE128" s="1"/>
      <c r="SF128" s="1"/>
      <c r="SG128" s="1"/>
      <c r="SH128" s="1"/>
      <c r="SI128" s="1"/>
      <c r="SJ128" s="1"/>
      <c r="SK128" s="1"/>
      <c r="SL128" s="1"/>
      <c r="SM128" s="1"/>
      <c r="SN128" s="1"/>
      <c r="SO128" s="1"/>
      <c r="SP128" s="1"/>
      <c r="SQ128" s="1"/>
      <c r="SR128" s="1"/>
      <c r="SS128" s="1"/>
      <c r="ST128" s="1"/>
      <c r="SU128" s="1"/>
      <c r="SV128" s="1"/>
      <c r="SW128" s="1"/>
      <c r="SX128" s="1"/>
      <c r="SY128" s="1"/>
      <c r="SZ128" s="1"/>
      <c r="TA128" s="1"/>
      <c r="TB128" s="1"/>
      <c r="TC128" s="1"/>
      <c r="TD128" s="1"/>
      <c r="TE128" s="1"/>
      <c r="TF128" s="1"/>
      <c r="TG128" s="1"/>
      <c r="TH128" s="1"/>
      <c r="TI128" s="1"/>
      <c r="TJ128" s="1"/>
      <c r="TK128" s="1"/>
      <c r="TL128" s="1"/>
      <c r="TM128" s="1"/>
      <c r="TN128" s="1"/>
      <c r="TO128" s="1"/>
      <c r="TP128" s="1"/>
      <c r="TQ128" s="1"/>
      <c r="TR128" s="1"/>
      <c r="TS128" s="1"/>
      <c r="TT128" s="1"/>
      <c r="TU128" s="1"/>
      <c r="TV128" s="1"/>
      <c r="TW128" s="1"/>
      <c r="TX128" s="1"/>
      <c r="TY128" s="1"/>
      <c r="TZ128" s="1"/>
      <c r="UA128" s="1"/>
      <c r="UB128" s="1"/>
      <c r="UC128" s="1"/>
      <c r="UD128" s="1"/>
      <c r="UE128" s="1"/>
      <c r="UF128" s="1"/>
      <c r="UG128" s="1"/>
      <c r="UH128" s="1"/>
      <c r="UI128" s="1"/>
      <c r="UJ128" s="1"/>
      <c r="UK128" s="1"/>
      <c r="UL128" s="1"/>
      <c r="UM128" s="1"/>
      <c r="UN128" s="1"/>
      <c r="UO128" s="1"/>
      <c r="UP128" s="1"/>
      <c r="UQ128" s="1"/>
      <c r="UR128" s="1"/>
      <c r="US128" s="1"/>
      <c r="UT128" s="1"/>
      <c r="UU128" s="1"/>
      <c r="UV128" s="1"/>
      <c r="UW128" s="1"/>
      <c r="UX128" s="1"/>
      <c r="UY128" s="1"/>
      <c r="UZ128" s="1"/>
      <c r="VA128" s="1"/>
      <c r="VB128" s="1"/>
      <c r="VC128" s="1"/>
      <c r="VD128" s="1"/>
      <c r="VE128" s="1"/>
      <c r="VF128" s="1"/>
      <c r="VG128" s="1"/>
      <c r="VH128" s="1"/>
      <c r="VI128" s="1"/>
      <c r="VJ128" s="1"/>
      <c r="VK128" s="1"/>
      <c r="VL128" s="1"/>
      <c r="VM128" s="1"/>
      <c r="VN128" s="1"/>
      <c r="VO128" s="1"/>
      <c r="VP128" s="1"/>
      <c r="VQ128" s="1"/>
      <c r="VR128" s="1"/>
      <c r="VS128" s="1"/>
      <c r="VT128" s="1"/>
      <c r="VU128" s="1"/>
      <c r="VV128" s="1"/>
      <c r="VW128" s="1"/>
      <c r="VX128" s="1"/>
      <c r="VY128" s="1"/>
      <c r="VZ128" s="1"/>
      <c r="WA128" s="1"/>
      <c r="WB128" s="1"/>
      <c r="WC128" s="1"/>
      <c r="WD128" s="1"/>
      <c r="WE128" s="1"/>
      <c r="WF128" s="1"/>
      <c r="WG128" s="1"/>
      <c r="WH128" s="1"/>
      <c r="WI128" s="1"/>
      <c r="WJ128" s="1"/>
      <c r="WK128" s="1"/>
      <c r="WL128" s="1"/>
      <c r="WM128" s="1"/>
      <c r="WN128" s="1"/>
      <c r="WO128" s="1"/>
      <c r="WP128" s="1"/>
      <c r="WQ128" s="1"/>
      <c r="WR128" s="1"/>
      <c r="WS128" s="1"/>
      <c r="WT128" s="1"/>
      <c r="WU128" s="1"/>
      <c r="WV128" s="1"/>
      <c r="WW128" s="1"/>
      <c r="WX128" s="1"/>
      <c r="WY128" s="1"/>
      <c r="WZ128" s="1"/>
      <c r="XA128" s="1"/>
      <c r="XB128" s="1"/>
      <c r="XC128" s="1"/>
      <c r="XD128" s="1"/>
      <c r="XE128" s="1"/>
      <c r="XF128" s="1"/>
      <c r="XG128" s="1"/>
      <c r="XH128" s="1"/>
      <c r="XI128" s="1"/>
      <c r="XJ128" s="1"/>
      <c r="XK128" s="1"/>
      <c r="XL128" s="1"/>
      <c r="XM128" s="1"/>
      <c r="XN128" s="1"/>
      <c r="XO128" s="1"/>
      <c r="XP128" s="1"/>
      <c r="XQ128" s="1"/>
      <c r="XR128" s="1"/>
      <c r="XS128" s="1"/>
      <c r="XT128" s="1"/>
      <c r="XU128" s="1"/>
      <c r="XV128" s="1"/>
      <c r="XW128" s="1"/>
      <c r="XX128" s="1"/>
      <c r="XY128" s="1"/>
      <c r="XZ128" s="1"/>
      <c r="YA128" s="1"/>
      <c r="YB128" s="1"/>
      <c r="YC128" s="1"/>
      <c r="YD128" s="1"/>
      <c r="YE128" s="1"/>
      <c r="YF128" s="1"/>
      <c r="YG128" s="1"/>
      <c r="YH128" s="1"/>
      <c r="YI128" s="1"/>
      <c r="YJ128" s="1"/>
      <c r="YK128" s="1"/>
      <c r="YL128" s="1"/>
      <c r="YM128" s="1"/>
      <c r="YN128" s="1"/>
      <c r="YO128" s="1"/>
      <c r="YP128" s="1"/>
      <c r="YQ128" s="1"/>
      <c r="YR128" s="1"/>
      <c r="YS128" s="1"/>
      <c r="YT128" s="1"/>
      <c r="YU128" s="1"/>
      <c r="YV128" s="1"/>
      <c r="YW128" s="1"/>
      <c r="YX128" s="1"/>
      <c r="YY128" s="1"/>
      <c r="YZ128" s="1"/>
      <c r="ZA128" s="1"/>
      <c r="ZB128" s="1"/>
      <c r="ZC128" s="1"/>
      <c r="ZD128" s="1"/>
      <c r="ZE128" s="1"/>
      <c r="ZF128" s="1"/>
      <c r="ZG128" s="1"/>
      <c r="ZH128" s="1"/>
      <c r="ZI128" s="1"/>
      <c r="ZJ128" s="1"/>
      <c r="ZK128" s="1"/>
      <c r="ZL128" s="1"/>
      <c r="ZM128" s="1"/>
      <c r="ZN128" s="1"/>
      <c r="ZO128" s="1"/>
      <c r="ZP128" s="1"/>
      <c r="ZQ128" s="1"/>
      <c r="ZR128" s="1"/>
      <c r="ZS128" s="1"/>
      <c r="ZT128" s="1"/>
      <c r="ZU128" s="1"/>
      <c r="ZV128" s="1"/>
      <c r="ZW128" s="1"/>
      <c r="ZX128" s="1"/>
      <c r="ZY128" s="1"/>
      <c r="ZZ128" s="1"/>
      <c r="AAA128" s="1"/>
      <c r="AAB128" s="1"/>
      <c r="AAC128" s="1"/>
      <c r="AAD128" s="1"/>
      <c r="AAE128" s="1"/>
      <c r="AAF128" s="1"/>
      <c r="AAG128" s="1"/>
      <c r="AAH128" s="1"/>
      <c r="AAI128" s="1"/>
      <c r="AAJ128" s="1"/>
      <c r="AAK128" s="1"/>
      <c r="AAL128" s="1"/>
      <c r="AAM128" s="1"/>
      <c r="AAN128" s="1"/>
      <c r="AAO128" s="1"/>
      <c r="AAP128" s="1"/>
      <c r="AAQ128" s="1"/>
      <c r="AAR128" s="1"/>
      <c r="AAS128" s="1"/>
      <c r="AAT128" s="1"/>
      <c r="AAU128" s="1"/>
      <c r="AAV128" s="1"/>
      <c r="AAW128" s="1"/>
      <c r="AAX128" s="1"/>
      <c r="AAY128" s="1"/>
      <c r="AAZ128" s="1"/>
      <c r="ABA128" s="1"/>
      <c r="ABB128" s="1"/>
      <c r="ABC128" s="1"/>
      <c r="ABD128" s="1"/>
      <c r="ABE128" s="1"/>
      <c r="ABF128" s="1"/>
      <c r="ABG128" s="1"/>
      <c r="ABH128" s="1"/>
      <c r="ABI128" s="1"/>
      <c r="ABJ128" s="1"/>
      <c r="ABK128" s="1"/>
      <c r="ABL128" s="1"/>
      <c r="ABM128" s="1"/>
      <c r="ABN128" s="1"/>
      <c r="ABO128" s="1"/>
      <c r="ABP128" s="1"/>
      <c r="ABQ128" s="1"/>
      <c r="ABR128" s="1"/>
      <c r="ABS128" s="1"/>
      <c r="ABT128" s="1"/>
      <c r="ABU128" s="1"/>
      <c r="ABV128" s="1"/>
      <c r="ABW128" s="1"/>
      <c r="ABX128" s="1"/>
      <c r="ABY128" s="1"/>
      <c r="ABZ128" s="1"/>
      <c r="ACA128" s="1"/>
      <c r="ACB128" s="1"/>
      <c r="ACC128" s="1"/>
      <c r="ACD128" s="1"/>
      <c r="ACE128" s="1"/>
      <c r="ACF128" s="1"/>
      <c r="ACG128" s="1"/>
      <c r="ACH128" s="1"/>
      <c r="ACI128" s="1"/>
      <c r="ACJ128" s="1"/>
      <c r="ACK128" s="1"/>
      <c r="ACL128" s="1"/>
      <c r="ACM128" s="1"/>
      <c r="ACN128" s="1"/>
      <c r="ACO128" s="1"/>
      <c r="ACP128" s="1"/>
      <c r="ACQ128" s="1"/>
      <c r="ACR128" s="1"/>
      <c r="ACS128" s="1"/>
      <c r="ACT128" s="1"/>
      <c r="ACU128" s="1"/>
      <c r="ACV128" s="1"/>
      <c r="ACW128" s="1"/>
      <c r="ACX128" s="1"/>
      <c r="ACY128" s="1"/>
      <c r="ACZ128" s="1"/>
      <c r="ADA128" s="1"/>
      <c r="ADB128" s="1"/>
      <c r="ADC128" s="1"/>
      <c r="ADD128" s="1"/>
      <c r="ADE128" s="1"/>
      <c r="ADF128" s="1"/>
      <c r="ADG128" s="1"/>
      <c r="ADH128" s="1"/>
      <c r="ADI128" s="1"/>
      <c r="ADJ128" s="1"/>
      <c r="ADK128" s="1"/>
      <c r="ADL128" s="1"/>
      <c r="ADM128" s="1"/>
      <c r="ADN128" s="1"/>
      <c r="ADO128" s="1"/>
      <c r="ADP128" s="1"/>
      <c r="ADQ128" s="1"/>
      <c r="ADR128" s="1"/>
      <c r="ADS128" s="1"/>
      <c r="ADT128" s="1"/>
      <c r="ADU128" s="1"/>
      <c r="ADV128" s="1"/>
      <c r="ADW128" s="1"/>
      <c r="ADX128" s="1"/>
      <c r="ADY128" s="1"/>
      <c r="ADZ128" s="1"/>
      <c r="AEA128" s="1"/>
      <c r="AEB128" s="1"/>
      <c r="AEC128" s="1"/>
      <c r="AED128" s="1"/>
      <c r="AEE128" s="1"/>
      <c r="AEF128" s="1"/>
      <c r="AEG128" s="1"/>
      <c r="AEH128" s="1"/>
      <c r="AEI128" s="1"/>
      <c r="AEJ128" s="1"/>
      <c r="AEK128" s="1"/>
      <c r="AEL128" s="1"/>
      <c r="AEM128" s="1"/>
      <c r="AEN128" s="1"/>
      <c r="AEO128" s="1"/>
      <c r="AEP128" s="1"/>
      <c r="AEQ128" s="1"/>
      <c r="AER128" s="1"/>
      <c r="AES128" s="1"/>
      <c r="AET128" s="1"/>
      <c r="AEU128" s="1"/>
      <c r="AEV128" s="1"/>
      <c r="AEW128" s="1"/>
      <c r="AEX128" s="1"/>
      <c r="AEY128" s="1"/>
      <c r="AEZ128" s="1"/>
      <c r="AFA128" s="1"/>
      <c r="AFB128" s="1"/>
      <c r="AFC128" s="1"/>
      <c r="AFD128" s="1"/>
      <c r="AFE128" s="1"/>
      <c r="AFF128" s="1"/>
      <c r="AFG128" s="1"/>
      <c r="AFH128" s="1"/>
      <c r="AFI128" s="1"/>
      <c r="AFJ128" s="1"/>
      <c r="AFK128" s="1"/>
      <c r="AFL128" s="1"/>
      <c r="AFM128" s="1"/>
      <c r="AFN128" s="1"/>
      <c r="AFO128" s="1"/>
      <c r="AFP128" s="1"/>
      <c r="AFQ128" s="1"/>
      <c r="AFR128" s="1"/>
      <c r="AFS128" s="1"/>
      <c r="AFT128" s="1"/>
      <c r="AFU128" s="1"/>
      <c r="AFV128" s="1"/>
      <c r="AFW128" s="1"/>
      <c r="AFX128" s="1"/>
      <c r="AFY128" s="1"/>
      <c r="AFZ128" s="1"/>
      <c r="AGA128" s="1"/>
      <c r="AGB128" s="1"/>
      <c r="AGC128" s="1"/>
      <c r="AGD128" s="1"/>
      <c r="AGE128" s="1"/>
      <c r="AGF128" s="1"/>
      <c r="AGG128" s="1"/>
      <c r="AGH128" s="1"/>
      <c r="AGI128" s="1"/>
      <c r="AGJ128" s="1"/>
      <c r="AGK128" s="1"/>
      <c r="AGL128" s="1"/>
      <c r="AGM128" s="1"/>
      <c r="AGN128" s="1"/>
      <c r="AGO128" s="1"/>
      <c r="AGP128" s="1"/>
      <c r="AGQ128" s="1"/>
      <c r="AGR128" s="1"/>
      <c r="AGS128" s="1"/>
      <c r="AGT128" s="1"/>
      <c r="AGU128" s="1"/>
      <c r="AGV128" s="1"/>
      <c r="AGW128" s="1"/>
      <c r="AGX128" s="1"/>
      <c r="AGY128" s="1"/>
      <c r="AGZ128" s="1"/>
      <c r="AHA128" s="1"/>
      <c r="AHB128" s="1"/>
      <c r="AHC128" s="1"/>
      <c r="AHD128" s="1"/>
      <c r="AHE128" s="1"/>
      <c r="AHF128" s="1"/>
      <c r="AHG128" s="1"/>
      <c r="AHH128" s="1"/>
      <c r="AHI128" s="1"/>
      <c r="AHJ128" s="1"/>
      <c r="AHK128" s="1"/>
      <c r="AHL128" s="1"/>
      <c r="AHM128" s="1"/>
      <c r="AHN128" s="1"/>
      <c r="AHO128" s="1"/>
      <c r="AHP128" s="1"/>
      <c r="AHQ128" s="1"/>
      <c r="AHR128" s="1"/>
      <c r="AHS128" s="1"/>
      <c r="AHT128" s="1"/>
      <c r="AHU128" s="1"/>
      <c r="AHV128" s="1"/>
      <c r="AHW128" s="1"/>
      <c r="AHX128" s="1"/>
      <c r="AHY128" s="1"/>
      <c r="AHZ128" s="1"/>
      <c r="AIA128" s="1"/>
      <c r="AIB128" s="1"/>
      <c r="AIC128" s="1"/>
      <c r="AID128" s="1"/>
      <c r="AIE128" s="1"/>
      <c r="AIF128" s="1"/>
      <c r="AIG128" s="1"/>
      <c r="AIH128" s="1"/>
      <c r="AII128" s="1"/>
      <c r="AIJ128" s="1"/>
      <c r="AIK128" s="1"/>
      <c r="AIL128" s="1"/>
      <c r="AIM128" s="1"/>
      <c r="AIN128" s="1"/>
      <c r="AIO128" s="1"/>
      <c r="AIP128" s="1"/>
      <c r="AIQ128" s="1"/>
      <c r="AIR128" s="1"/>
      <c r="AIS128" s="1"/>
      <c r="AIT128" s="1"/>
      <c r="AIU128" s="1"/>
      <c r="AIV128" s="1"/>
      <c r="AIW128" s="1"/>
      <c r="AIX128" s="1"/>
      <c r="AIY128" s="1"/>
      <c r="AIZ128" s="1"/>
      <c r="AJA128" s="1"/>
      <c r="AJB128" s="1"/>
      <c r="AJC128" s="1"/>
      <c r="AJD128" s="1"/>
      <c r="AJE128" s="1"/>
      <c r="AJF128" s="1"/>
      <c r="AJG128" s="1"/>
      <c r="AJH128" s="1"/>
      <c r="AJI128" s="1"/>
      <c r="AJJ128" s="1"/>
      <c r="AJK128" s="1"/>
      <c r="AJL128" s="1"/>
      <c r="AJM128" s="1"/>
      <c r="AJN128" s="1"/>
      <c r="AJO128" s="1"/>
      <c r="AJP128" s="1"/>
      <c r="AJQ128" s="1"/>
      <c r="AJR128" s="1"/>
      <c r="AJS128" s="1"/>
      <c r="AJT128" s="1"/>
      <c r="AJU128" s="1"/>
      <c r="AJV128" s="1"/>
      <c r="AJW128" s="1"/>
      <c r="AJX128" s="1"/>
      <c r="AJY128" s="1"/>
      <c r="AJZ128" s="1"/>
      <c r="AKA128" s="1"/>
      <c r="AKB128" s="1"/>
      <c r="AKC128" s="1"/>
      <c r="AKD128" s="1"/>
      <c r="AKE128" s="1"/>
      <c r="AKF128" s="1"/>
      <c r="AKG128" s="1"/>
      <c r="AKH128" s="1"/>
      <c r="AKI128" s="1"/>
      <c r="AKJ128" s="1"/>
      <c r="AKK128" s="1"/>
      <c r="AKL128" s="1"/>
      <c r="AKM128" s="1"/>
      <c r="AKN128" s="1"/>
      <c r="AKO128" s="1"/>
      <c r="AKP128" s="1"/>
      <c r="AKQ128" s="1"/>
      <c r="AKR128" s="1"/>
      <c r="AKS128" s="1"/>
      <c r="AKT128" s="1"/>
      <c r="AKU128" s="1"/>
      <c r="AKV128" s="1"/>
      <c r="AKW128" s="1"/>
      <c r="AKX128" s="1"/>
      <c r="AKY128" s="1"/>
      <c r="AKZ128" s="1"/>
      <c r="ALA128" s="1"/>
      <c r="ALB128" s="1"/>
      <c r="ALC128" s="1"/>
      <c r="ALD128" s="1"/>
      <c r="ALE128" s="1"/>
      <c r="ALF128" s="1"/>
      <c r="ALG128" s="1"/>
      <c r="ALH128" s="1"/>
      <c r="ALI128" s="1"/>
      <c r="ALJ128" s="1"/>
      <c r="ALK128" s="1"/>
      <c r="ALL128" s="1"/>
      <c r="ALM128" s="1"/>
      <c r="ALN128" s="1"/>
      <c r="ALO128" s="1"/>
      <c r="ALP128" s="1"/>
      <c r="ALQ128" s="1"/>
      <c r="ALR128" s="1"/>
      <c r="ALS128" s="1"/>
      <c r="ALT128" s="1"/>
      <c r="ALU128" s="1"/>
      <c r="ALV128" s="1"/>
      <c r="ALW128" s="1"/>
      <c r="ALX128" s="1"/>
      <c r="ALY128" s="1"/>
      <c r="ALZ128" s="1"/>
      <c r="AMA128" s="1"/>
      <c r="AMB128" s="1"/>
      <c r="AMC128" s="1"/>
      <c r="AMD128" s="1"/>
      <c r="AME128" s="1"/>
      <c r="AMF128" s="1"/>
      <c r="AMG128" s="1"/>
      <c r="AMH128" s="1"/>
      <c r="AMI128" s="1"/>
      <c r="AMJ128" s="1"/>
      <c r="AMK128" s="1"/>
    </row>
    <row r="129" spans="1:1025" s="85" customFormat="1" ht="15.75" customHeight="1" x14ac:dyDescent="0.2">
      <c r="A129" s="111"/>
      <c r="B129" s="72"/>
      <c r="C129" s="72"/>
      <c r="D129" s="72"/>
      <c r="E129" s="75">
        <v>0</v>
      </c>
      <c r="F129" s="73"/>
      <c r="G129" s="74">
        <v>0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  <c r="IZ129" s="1"/>
      <c r="JA129" s="1"/>
      <c r="JB129" s="1"/>
      <c r="JC129" s="1"/>
      <c r="JD129" s="1"/>
      <c r="JE129" s="1"/>
      <c r="JF129" s="1"/>
      <c r="JG129" s="1"/>
      <c r="JH129" s="1"/>
      <c r="JI129" s="1"/>
      <c r="JJ129" s="1"/>
      <c r="JK129" s="1"/>
      <c r="JL129" s="1"/>
      <c r="JM129" s="1"/>
      <c r="JN129" s="1"/>
      <c r="JO129" s="1"/>
      <c r="JP129" s="1"/>
      <c r="JQ129" s="1"/>
      <c r="JR129" s="1"/>
      <c r="JS129" s="1"/>
      <c r="JT129" s="1"/>
      <c r="JU129" s="1"/>
      <c r="JV129" s="1"/>
      <c r="JW129" s="1"/>
      <c r="JX129" s="1"/>
      <c r="JY129" s="1"/>
      <c r="JZ129" s="1"/>
      <c r="KA129" s="1"/>
      <c r="KB129" s="1"/>
      <c r="KC129" s="1"/>
      <c r="KD129" s="1"/>
      <c r="KE129" s="1"/>
      <c r="KF129" s="1"/>
      <c r="KG129" s="1"/>
      <c r="KH129" s="1"/>
      <c r="KI129" s="1"/>
      <c r="KJ129" s="1"/>
      <c r="KK129" s="1"/>
      <c r="KL129" s="1"/>
      <c r="KM129" s="1"/>
      <c r="KN129" s="1"/>
      <c r="KO129" s="1"/>
      <c r="KP129" s="1"/>
      <c r="KQ129" s="1"/>
      <c r="KR129" s="1"/>
      <c r="KS129" s="1"/>
      <c r="KT129" s="1"/>
      <c r="KU129" s="1"/>
      <c r="KV129" s="1"/>
      <c r="KW129" s="1"/>
      <c r="KX129" s="1"/>
      <c r="KY129" s="1"/>
      <c r="KZ129" s="1"/>
      <c r="LA129" s="1"/>
      <c r="LB129" s="1"/>
      <c r="LC129" s="1"/>
      <c r="LD129" s="1"/>
      <c r="LE129" s="1"/>
      <c r="LF129" s="1"/>
      <c r="LG129" s="1"/>
      <c r="LH129" s="1"/>
      <c r="LI129" s="1"/>
      <c r="LJ129" s="1"/>
      <c r="LK129" s="1"/>
      <c r="LL129" s="1"/>
      <c r="LM129" s="1"/>
      <c r="LN129" s="1"/>
      <c r="LO129" s="1"/>
      <c r="LP129" s="1"/>
      <c r="LQ129" s="1"/>
      <c r="LR129" s="1"/>
      <c r="LS129" s="1"/>
      <c r="LT129" s="1"/>
      <c r="LU129" s="1"/>
      <c r="LV129" s="1"/>
      <c r="LW129" s="1"/>
      <c r="LX129" s="1"/>
      <c r="LY129" s="1"/>
      <c r="LZ129" s="1"/>
      <c r="MA129" s="1"/>
      <c r="MB129" s="1"/>
      <c r="MC129" s="1"/>
      <c r="MD129" s="1"/>
      <c r="ME129" s="1"/>
      <c r="MF129" s="1"/>
      <c r="MG129" s="1"/>
      <c r="MH129" s="1"/>
      <c r="MI129" s="1"/>
      <c r="MJ129" s="1"/>
      <c r="MK129" s="1"/>
      <c r="ML129" s="1"/>
      <c r="MM129" s="1"/>
      <c r="MN129" s="1"/>
      <c r="MO129" s="1"/>
      <c r="MP129" s="1"/>
      <c r="MQ129" s="1"/>
      <c r="MR129" s="1"/>
      <c r="MS129" s="1"/>
      <c r="MT129" s="1"/>
      <c r="MU129" s="1"/>
      <c r="MV129" s="1"/>
      <c r="MW129" s="1"/>
      <c r="MX129" s="1"/>
      <c r="MY129" s="1"/>
      <c r="MZ129" s="1"/>
      <c r="NA129" s="1"/>
      <c r="NB129" s="1"/>
      <c r="NC129" s="1"/>
      <c r="ND129" s="1"/>
      <c r="NE129" s="1"/>
      <c r="NF129" s="1"/>
      <c r="NG129" s="1"/>
      <c r="NH129" s="1"/>
      <c r="NI129" s="1"/>
      <c r="NJ129" s="1"/>
      <c r="NK129" s="1"/>
      <c r="NL129" s="1"/>
      <c r="NM129" s="1"/>
      <c r="NN129" s="1"/>
      <c r="NO129" s="1"/>
      <c r="NP129" s="1"/>
      <c r="NQ129" s="1"/>
      <c r="NR129" s="1"/>
      <c r="NS129" s="1"/>
      <c r="NT129" s="1"/>
      <c r="NU129" s="1"/>
      <c r="NV129" s="1"/>
      <c r="NW129" s="1"/>
      <c r="NX129" s="1"/>
      <c r="NY129" s="1"/>
      <c r="NZ129" s="1"/>
      <c r="OA129" s="1"/>
      <c r="OB129" s="1"/>
      <c r="OC129" s="1"/>
      <c r="OD129" s="1"/>
      <c r="OE129" s="1"/>
      <c r="OF129" s="1"/>
      <c r="OG129" s="1"/>
      <c r="OH129" s="1"/>
      <c r="OI129" s="1"/>
      <c r="OJ129" s="1"/>
      <c r="OK129" s="1"/>
      <c r="OL129" s="1"/>
      <c r="OM129" s="1"/>
      <c r="ON129" s="1"/>
      <c r="OO129" s="1"/>
      <c r="OP129" s="1"/>
      <c r="OQ129" s="1"/>
      <c r="OR129" s="1"/>
      <c r="OS129" s="1"/>
      <c r="OT129" s="1"/>
      <c r="OU129" s="1"/>
      <c r="OV129" s="1"/>
      <c r="OW129" s="1"/>
      <c r="OX129" s="1"/>
      <c r="OY129" s="1"/>
      <c r="OZ129" s="1"/>
      <c r="PA129" s="1"/>
      <c r="PB129" s="1"/>
      <c r="PC129" s="1"/>
      <c r="PD129" s="1"/>
      <c r="PE129" s="1"/>
      <c r="PF129" s="1"/>
      <c r="PG129" s="1"/>
      <c r="PH129" s="1"/>
      <c r="PI129" s="1"/>
      <c r="PJ129" s="1"/>
      <c r="PK129" s="1"/>
      <c r="PL129" s="1"/>
      <c r="PM129" s="1"/>
      <c r="PN129" s="1"/>
      <c r="PO129" s="1"/>
      <c r="PP129" s="1"/>
      <c r="PQ129" s="1"/>
      <c r="PR129" s="1"/>
      <c r="PS129" s="1"/>
      <c r="PT129" s="1"/>
      <c r="PU129" s="1"/>
      <c r="PV129" s="1"/>
      <c r="PW129" s="1"/>
      <c r="PX129" s="1"/>
      <c r="PY129" s="1"/>
      <c r="PZ129" s="1"/>
      <c r="QA129" s="1"/>
      <c r="QB129" s="1"/>
      <c r="QC129" s="1"/>
      <c r="QD129" s="1"/>
      <c r="QE129" s="1"/>
      <c r="QF129" s="1"/>
      <c r="QG129" s="1"/>
      <c r="QH129" s="1"/>
      <c r="QI129" s="1"/>
      <c r="QJ129" s="1"/>
      <c r="QK129" s="1"/>
      <c r="QL129" s="1"/>
      <c r="QM129" s="1"/>
      <c r="QN129" s="1"/>
      <c r="QO129" s="1"/>
      <c r="QP129" s="1"/>
      <c r="QQ129" s="1"/>
      <c r="QR129" s="1"/>
      <c r="QS129" s="1"/>
      <c r="QT129" s="1"/>
      <c r="QU129" s="1"/>
      <c r="QV129" s="1"/>
      <c r="QW129" s="1"/>
      <c r="QX129" s="1"/>
      <c r="QY129" s="1"/>
      <c r="QZ129" s="1"/>
      <c r="RA129" s="1"/>
      <c r="RB129" s="1"/>
      <c r="RC129" s="1"/>
      <c r="RD129" s="1"/>
      <c r="RE129" s="1"/>
      <c r="RF129" s="1"/>
      <c r="RG129" s="1"/>
      <c r="RH129" s="1"/>
      <c r="RI129" s="1"/>
      <c r="RJ129" s="1"/>
      <c r="RK129" s="1"/>
      <c r="RL129" s="1"/>
      <c r="RM129" s="1"/>
      <c r="RN129" s="1"/>
      <c r="RO129" s="1"/>
      <c r="RP129" s="1"/>
      <c r="RQ129" s="1"/>
      <c r="RR129" s="1"/>
      <c r="RS129" s="1"/>
      <c r="RT129" s="1"/>
      <c r="RU129" s="1"/>
      <c r="RV129" s="1"/>
      <c r="RW129" s="1"/>
      <c r="RX129" s="1"/>
      <c r="RY129" s="1"/>
      <c r="RZ129" s="1"/>
      <c r="SA129" s="1"/>
      <c r="SB129" s="1"/>
      <c r="SC129" s="1"/>
      <c r="SD129" s="1"/>
      <c r="SE129" s="1"/>
      <c r="SF129" s="1"/>
      <c r="SG129" s="1"/>
      <c r="SH129" s="1"/>
      <c r="SI129" s="1"/>
      <c r="SJ129" s="1"/>
      <c r="SK129" s="1"/>
      <c r="SL129" s="1"/>
      <c r="SM129" s="1"/>
      <c r="SN129" s="1"/>
      <c r="SO129" s="1"/>
      <c r="SP129" s="1"/>
      <c r="SQ129" s="1"/>
      <c r="SR129" s="1"/>
      <c r="SS129" s="1"/>
      <c r="ST129" s="1"/>
      <c r="SU129" s="1"/>
      <c r="SV129" s="1"/>
      <c r="SW129" s="1"/>
      <c r="SX129" s="1"/>
      <c r="SY129" s="1"/>
      <c r="SZ129" s="1"/>
      <c r="TA129" s="1"/>
      <c r="TB129" s="1"/>
      <c r="TC129" s="1"/>
      <c r="TD129" s="1"/>
      <c r="TE129" s="1"/>
      <c r="TF129" s="1"/>
      <c r="TG129" s="1"/>
      <c r="TH129" s="1"/>
      <c r="TI129" s="1"/>
      <c r="TJ129" s="1"/>
      <c r="TK129" s="1"/>
      <c r="TL129" s="1"/>
      <c r="TM129" s="1"/>
      <c r="TN129" s="1"/>
      <c r="TO129" s="1"/>
      <c r="TP129" s="1"/>
      <c r="TQ129" s="1"/>
      <c r="TR129" s="1"/>
      <c r="TS129" s="1"/>
      <c r="TT129" s="1"/>
      <c r="TU129" s="1"/>
      <c r="TV129" s="1"/>
      <c r="TW129" s="1"/>
      <c r="TX129" s="1"/>
      <c r="TY129" s="1"/>
      <c r="TZ129" s="1"/>
      <c r="UA129" s="1"/>
      <c r="UB129" s="1"/>
      <c r="UC129" s="1"/>
      <c r="UD129" s="1"/>
      <c r="UE129" s="1"/>
      <c r="UF129" s="1"/>
      <c r="UG129" s="1"/>
      <c r="UH129" s="1"/>
      <c r="UI129" s="1"/>
      <c r="UJ129" s="1"/>
      <c r="UK129" s="1"/>
      <c r="UL129" s="1"/>
      <c r="UM129" s="1"/>
      <c r="UN129" s="1"/>
      <c r="UO129" s="1"/>
      <c r="UP129" s="1"/>
      <c r="UQ129" s="1"/>
      <c r="UR129" s="1"/>
      <c r="US129" s="1"/>
      <c r="UT129" s="1"/>
      <c r="UU129" s="1"/>
      <c r="UV129" s="1"/>
      <c r="UW129" s="1"/>
      <c r="UX129" s="1"/>
      <c r="UY129" s="1"/>
      <c r="UZ129" s="1"/>
      <c r="VA129" s="1"/>
      <c r="VB129" s="1"/>
      <c r="VC129" s="1"/>
      <c r="VD129" s="1"/>
      <c r="VE129" s="1"/>
      <c r="VF129" s="1"/>
      <c r="VG129" s="1"/>
      <c r="VH129" s="1"/>
      <c r="VI129" s="1"/>
      <c r="VJ129" s="1"/>
      <c r="VK129" s="1"/>
      <c r="VL129" s="1"/>
      <c r="VM129" s="1"/>
      <c r="VN129" s="1"/>
      <c r="VO129" s="1"/>
      <c r="VP129" s="1"/>
      <c r="VQ129" s="1"/>
      <c r="VR129" s="1"/>
      <c r="VS129" s="1"/>
      <c r="VT129" s="1"/>
      <c r="VU129" s="1"/>
      <c r="VV129" s="1"/>
      <c r="VW129" s="1"/>
      <c r="VX129" s="1"/>
      <c r="VY129" s="1"/>
      <c r="VZ129" s="1"/>
      <c r="WA129" s="1"/>
      <c r="WB129" s="1"/>
      <c r="WC129" s="1"/>
      <c r="WD129" s="1"/>
      <c r="WE129" s="1"/>
      <c r="WF129" s="1"/>
      <c r="WG129" s="1"/>
      <c r="WH129" s="1"/>
      <c r="WI129" s="1"/>
      <c r="WJ129" s="1"/>
      <c r="WK129" s="1"/>
      <c r="WL129" s="1"/>
      <c r="WM129" s="1"/>
      <c r="WN129" s="1"/>
      <c r="WO129" s="1"/>
      <c r="WP129" s="1"/>
      <c r="WQ129" s="1"/>
      <c r="WR129" s="1"/>
      <c r="WS129" s="1"/>
      <c r="WT129" s="1"/>
      <c r="WU129" s="1"/>
      <c r="WV129" s="1"/>
      <c r="WW129" s="1"/>
      <c r="WX129" s="1"/>
      <c r="WY129" s="1"/>
      <c r="WZ129" s="1"/>
      <c r="XA129" s="1"/>
      <c r="XB129" s="1"/>
      <c r="XC129" s="1"/>
      <c r="XD129" s="1"/>
      <c r="XE129" s="1"/>
      <c r="XF129" s="1"/>
      <c r="XG129" s="1"/>
      <c r="XH129" s="1"/>
      <c r="XI129" s="1"/>
      <c r="XJ129" s="1"/>
      <c r="XK129" s="1"/>
      <c r="XL129" s="1"/>
      <c r="XM129" s="1"/>
      <c r="XN129" s="1"/>
      <c r="XO129" s="1"/>
      <c r="XP129" s="1"/>
      <c r="XQ129" s="1"/>
      <c r="XR129" s="1"/>
      <c r="XS129" s="1"/>
      <c r="XT129" s="1"/>
      <c r="XU129" s="1"/>
      <c r="XV129" s="1"/>
      <c r="XW129" s="1"/>
      <c r="XX129" s="1"/>
      <c r="XY129" s="1"/>
      <c r="XZ129" s="1"/>
      <c r="YA129" s="1"/>
      <c r="YB129" s="1"/>
      <c r="YC129" s="1"/>
      <c r="YD129" s="1"/>
      <c r="YE129" s="1"/>
      <c r="YF129" s="1"/>
      <c r="YG129" s="1"/>
      <c r="YH129" s="1"/>
      <c r="YI129" s="1"/>
      <c r="YJ129" s="1"/>
      <c r="YK129" s="1"/>
      <c r="YL129" s="1"/>
      <c r="YM129" s="1"/>
      <c r="YN129" s="1"/>
      <c r="YO129" s="1"/>
      <c r="YP129" s="1"/>
      <c r="YQ129" s="1"/>
      <c r="YR129" s="1"/>
      <c r="YS129" s="1"/>
      <c r="YT129" s="1"/>
      <c r="YU129" s="1"/>
      <c r="YV129" s="1"/>
      <c r="YW129" s="1"/>
      <c r="YX129" s="1"/>
      <c r="YY129" s="1"/>
      <c r="YZ129" s="1"/>
      <c r="ZA129" s="1"/>
      <c r="ZB129" s="1"/>
      <c r="ZC129" s="1"/>
      <c r="ZD129" s="1"/>
      <c r="ZE129" s="1"/>
      <c r="ZF129" s="1"/>
      <c r="ZG129" s="1"/>
      <c r="ZH129" s="1"/>
      <c r="ZI129" s="1"/>
      <c r="ZJ129" s="1"/>
      <c r="ZK129" s="1"/>
      <c r="ZL129" s="1"/>
      <c r="ZM129" s="1"/>
      <c r="ZN129" s="1"/>
      <c r="ZO129" s="1"/>
      <c r="ZP129" s="1"/>
      <c r="ZQ129" s="1"/>
      <c r="ZR129" s="1"/>
      <c r="ZS129" s="1"/>
      <c r="ZT129" s="1"/>
      <c r="ZU129" s="1"/>
      <c r="ZV129" s="1"/>
      <c r="ZW129" s="1"/>
      <c r="ZX129" s="1"/>
      <c r="ZY129" s="1"/>
      <c r="ZZ129" s="1"/>
      <c r="AAA129" s="1"/>
      <c r="AAB129" s="1"/>
      <c r="AAC129" s="1"/>
      <c r="AAD129" s="1"/>
      <c r="AAE129" s="1"/>
      <c r="AAF129" s="1"/>
      <c r="AAG129" s="1"/>
      <c r="AAH129" s="1"/>
      <c r="AAI129" s="1"/>
      <c r="AAJ129" s="1"/>
      <c r="AAK129" s="1"/>
      <c r="AAL129" s="1"/>
      <c r="AAM129" s="1"/>
      <c r="AAN129" s="1"/>
      <c r="AAO129" s="1"/>
      <c r="AAP129" s="1"/>
      <c r="AAQ129" s="1"/>
      <c r="AAR129" s="1"/>
      <c r="AAS129" s="1"/>
      <c r="AAT129" s="1"/>
      <c r="AAU129" s="1"/>
      <c r="AAV129" s="1"/>
      <c r="AAW129" s="1"/>
      <c r="AAX129" s="1"/>
      <c r="AAY129" s="1"/>
      <c r="AAZ129" s="1"/>
      <c r="ABA129" s="1"/>
      <c r="ABB129" s="1"/>
      <c r="ABC129" s="1"/>
      <c r="ABD129" s="1"/>
      <c r="ABE129" s="1"/>
      <c r="ABF129" s="1"/>
      <c r="ABG129" s="1"/>
      <c r="ABH129" s="1"/>
      <c r="ABI129" s="1"/>
      <c r="ABJ129" s="1"/>
      <c r="ABK129" s="1"/>
      <c r="ABL129" s="1"/>
      <c r="ABM129" s="1"/>
      <c r="ABN129" s="1"/>
      <c r="ABO129" s="1"/>
      <c r="ABP129" s="1"/>
      <c r="ABQ129" s="1"/>
      <c r="ABR129" s="1"/>
      <c r="ABS129" s="1"/>
      <c r="ABT129" s="1"/>
      <c r="ABU129" s="1"/>
      <c r="ABV129" s="1"/>
      <c r="ABW129" s="1"/>
      <c r="ABX129" s="1"/>
      <c r="ABY129" s="1"/>
      <c r="ABZ129" s="1"/>
      <c r="ACA129" s="1"/>
      <c r="ACB129" s="1"/>
      <c r="ACC129" s="1"/>
      <c r="ACD129" s="1"/>
      <c r="ACE129" s="1"/>
      <c r="ACF129" s="1"/>
      <c r="ACG129" s="1"/>
      <c r="ACH129" s="1"/>
      <c r="ACI129" s="1"/>
      <c r="ACJ129" s="1"/>
      <c r="ACK129" s="1"/>
      <c r="ACL129" s="1"/>
      <c r="ACM129" s="1"/>
      <c r="ACN129" s="1"/>
      <c r="ACO129" s="1"/>
      <c r="ACP129" s="1"/>
      <c r="ACQ129" s="1"/>
      <c r="ACR129" s="1"/>
      <c r="ACS129" s="1"/>
      <c r="ACT129" s="1"/>
      <c r="ACU129" s="1"/>
      <c r="ACV129" s="1"/>
      <c r="ACW129" s="1"/>
      <c r="ACX129" s="1"/>
      <c r="ACY129" s="1"/>
      <c r="ACZ129" s="1"/>
      <c r="ADA129" s="1"/>
      <c r="ADB129" s="1"/>
      <c r="ADC129" s="1"/>
      <c r="ADD129" s="1"/>
      <c r="ADE129" s="1"/>
      <c r="ADF129" s="1"/>
      <c r="ADG129" s="1"/>
      <c r="ADH129" s="1"/>
      <c r="ADI129" s="1"/>
      <c r="ADJ129" s="1"/>
      <c r="ADK129" s="1"/>
      <c r="ADL129" s="1"/>
      <c r="ADM129" s="1"/>
      <c r="ADN129" s="1"/>
      <c r="ADO129" s="1"/>
      <c r="ADP129" s="1"/>
      <c r="ADQ129" s="1"/>
      <c r="ADR129" s="1"/>
      <c r="ADS129" s="1"/>
      <c r="ADT129" s="1"/>
      <c r="ADU129" s="1"/>
      <c r="ADV129" s="1"/>
      <c r="ADW129" s="1"/>
      <c r="ADX129" s="1"/>
      <c r="ADY129" s="1"/>
      <c r="ADZ129" s="1"/>
      <c r="AEA129" s="1"/>
      <c r="AEB129" s="1"/>
      <c r="AEC129" s="1"/>
      <c r="AED129" s="1"/>
      <c r="AEE129" s="1"/>
      <c r="AEF129" s="1"/>
      <c r="AEG129" s="1"/>
      <c r="AEH129" s="1"/>
      <c r="AEI129" s="1"/>
      <c r="AEJ129" s="1"/>
      <c r="AEK129" s="1"/>
      <c r="AEL129" s="1"/>
      <c r="AEM129" s="1"/>
      <c r="AEN129" s="1"/>
      <c r="AEO129" s="1"/>
      <c r="AEP129" s="1"/>
      <c r="AEQ129" s="1"/>
      <c r="AER129" s="1"/>
      <c r="AES129" s="1"/>
      <c r="AET129" s="1"/>
      <c r="AEU129" s="1"/>
      <c r="AEV129" s="1"/>
      <c r="AEW129" s="1"/>
      <c r="AEX129" s="1"/>
      <c r="AEY129" s="1"/>
      <c r="AEZ129" s="1"/>
      <c r="AFA129" s="1"/>
      <c r="AFB129" s="1"/>
      <c r="AFC129" s="1"/>
      <c r="AFD129" s="1"/>
      <c r="AFE129" s="1"/>
      <c r="AFF129" s="1"/>
      <c r="AFG129" s="1"/>
      <c r="AFH129" s="1"/>
      <c r="AFI129" s="1"/>
      <c r="AFJ129" s="1"/>
      <c r="AFK129" s="1"/>
      <c r="AFL129" s="1"/>
      <c r="AFM129" s="1"/>
      <c r="AFN129" s="1"/>
      <c r="AFO129" s="1"/>
      <c r="AFP129" s="1"/>
      <c r="AFQ129" s="1"/>
      <c r="AFR129" s="1"/>
      <c r="AFS129" s="1"/>
      <c r="AFT129" s="1"/>
      <c r="AFU129" s="1"/>
      <c r="AFV129" s="1"/>
      <c r="AFW129" s="1"/>
      <c r="AFX129" s="1"/>
      <c r="AFY129" s="1"/>
      <c r="AFZ129" s="1"/>
      <c r="AGA129" s="1"/>
      <c r="AGB129" s="1"/>
      <c r="AGC129" s="1"/>
      <c r="AGD129" s="1"/>
      <c r="AGE129" s="1"/>
      <c r="AGF129" s="1"/>
      <c r="AGG129" s="1"/>
      <c r="AGH129" s="1"/>
      <c r="AGI129" s="1"/>
      <c r="AGJ129" s="1"/>
      <c r="AGK129" s="1"/>
      <c r="AGL129" s="1"/>
      <c r="AGM129" s="1"/>
      <c r="AGN129" s="1"/>
      <c r="AGO129" s="1"/>
      <c r="AGP129" s="1"/>
      <c r="AGQ129" s="1"/>
      <c r="AGR129" s="1"/>
      <c r="AGS129" s="1"/>
      <c r="AGT129" s="1"/>
      <c r="AGU129" s="1"/>
      <c r="AGV129" s="1"/>
      <c r="AGW129" s="1"/>
      <c r="AGX129" s="1"/>
      <c r="AGY129" s="1"/>
      <c r="AGZ129" s="1"/>
      <c r="AHA129" s="1"/>
      <c r="AHB129" s="1"/>
      <c r="AHC129" s="1"/>
      <c r="AHD129" s="1"/>
      <c r="AHE129" s="1"/>
      <c r="AHF129" s="1"/>
      <c r="AHG129" s="1"/>
      <c r="AHH129" s="1"/>
      <c r="AHI129" s="1"/>
      <c r="AHJ129" s="1"/>
      <c r="AHK129" s="1"/>
      <c r="AHL129" s="1"/>
      <c r="AHM129" s="1"/>
      <c r="AHN129" s="1"/>
      <c r="AHO129" s="1"/>
      <c r="AHP129" s="1"/>
      <c r="AHQ129" s="1"/>
      <c r="AHR129" s="1"/>
      <c r="AHS129" s="1"/>
      <c r="AHT129" s="1"/>
      <c r="AHU129" s="1"/>
      <c r="AHV129" s="1"/>
      <c r="AHW129" s="1"/>
      <c r="AHX129" s="1"/>
      <c r="AHY129" s="1"/>
      <c r="AHZ129" s="1"/>
      <c r="AIA129" s="1"/>
      <c r="AIB129" s="1"/>
      <c r="AIC129" s="1"/>
      <c r="AID129" s="1"/>
      <c r="AIE129" s="1"/>
      <c r="AIF129" s="1"/>
      <c r="AIG129" s="1"/>
      <c r="AIH129" s="1"/>
      <c r="AII129" s="1"/>
      <c r="AIJ129" s="1"/>
      <c r="AIK129" s="1"/>
      <c r="AIL129" s="1"/>
      <c r="AIM129" s="1"/>
      <c r="AIN129" s="1"/>
      <c r="AIO129" s="1"/>
      <c r="AIP129" s="1"/>
      <c r="AIQ129" s="1"/>
      <c r="AIR129" s="1"/>
      <c r="AIS129" s="1"/>
      <c r="AIT129" s="1"/>
      <c r="AIU129" s="1"/>
      <c r="AIV129" s="1"/>
      <c r="AIW129" s="1"/>
      <c r="AIX129" s="1"/>
      <c r="AIY129" s="1"/>
      <c r="AIZ129" s="1"/>
      <c r="AJA129" s="1"/>
      <c r="AJB129" s="1"/>
      <c r="AJC129" s="1"/>
      <c r="AJD129" s="1"/>
      <c r="AJE129" s="1"/>
      <c r="AJF129" s="1"/>
      <c r="AJG129" s="1"/>
      <c r="AJH129" s="1"/>
      <c r="AJI129" s="1"/>
      <c r="AJJ129" s="1"/>
      <c r="AJK129" s="1"/>
      <c r="AJL129" s="1"/>
      <c r="AJM129" s="1"/>
      <c r="AJN129" s="1"/>
      <c r="AJO129" s="1"/>
      <c r="AJP129" s="1"/>
      <c r="AJQ129" s="1"/>
      <c r="AJR129" s="1"/>
      <c r="AJS129" s="1"/>
      <c r="AJT129" s="1"/>
      <c r="AJU129" s="1"/>
      <c r="AJV129" s="1"/>
      <c r="AJW129" s="1"/>
      <c r="AJX129" s="1"/>
      <c r="AJY129" s="1"/>
      <c r="AJZ129" s="1"/>
      <c r="AKA129" s="1"/>
      <c r="AKB129" s="1"/>
      <c r="AKC129" s="1"/>
      <c r="AKD129" s="1"/>
      <c r="AKE129" s="1"/>
      <c r="AKF129" s="1"/>
      <c r="AKG129" s="1"/>
      <c r="AKH129" s="1"/>
      <c r="AKI129" s="1"/>
      <c r="AKJ129" s="1"/>
      <c r="AKK129" s="1"/>
      <c r="AKL129" s="1"/>
      <c r="AKM129" s="1"/>
      <c r="AKN129" s="1"/>
      <c r="AKO129" s="1"/>
      <c r="AKP129" s="1"/>
      <c r="AKQ129" s="1"/>
      <c r="AKR129" s="1"/>
      <c r="AKS129" s="1"/>
      <c r="AKT129" s="1"/>
      <c r="AKU129" s="1"/>
      <c r="AKV129" s="1"/>
      <c r="AKW129" s="1"/>
      <c r="AKX129" s="1"/>
      <c r="AKY129" s="1"/>
      <c r="AKZ129" s="1"/>
      <c r="ALA129" s="1"/>
      <c r="ALB129" s="1"/>
      <c r="ALC129" s="1"/>
      <c r="ALD129" s="1"/>
      <c r="ALE129" s="1"/>
      <c r="ALF129" s="1"/>
      <c r="ALG129" s="1"/>
      <c r="ALH129" s="1"/>
      <c r="ALI129" s="1"/>
      <c r="ALJ129" s="1"/>
      <c r="ALK129" s="1"/>
      <c r="ALL129" s="1"/>
      <c r="ALM129" s="1"/>
      <c r="ALN129" s="1"/>
      <c r="ALO129" s="1"/>
      <c r="ALP129" s="1"/>
      <c r="ALQ129" s="1"/>
      <c r="ALR129" s="1"/>
      <c r="ALS129" s="1"/>
      <c r="ALT129" s="1"/>
      <c r="ALU129" s="1"/>
      <c r="ALV129" s="1"/>
      <c r="ALW129" s="1"/>
      <c r="ALX129" s="1"/>
      <c r="ALY129" s="1"/>
      <c r="ALZ129" s="1"/>
      <c r="AMA129" s="1"/>
      <c r="AMB129" s="1"/>
      <c r="AMC129" s="1"/>
      <c r="AMD129" s="1"/>
      <c r="AME129" s="1"/>
      <c r="AMF129" s="1"/>
      <c r="AMG129" s="1"/>
      <c r="AMH129" s="1"/>
      <c r="AMI129" s="1"/>
      <c r="AMJ129" s="1"/>
      <c r="AMK129" s="1"/>
    </row>
    <row r="130" spans="1:1025" s="85" customFormat="1" ht="15.75" customHeight="1" x14ac:dyDescent="0.2">
      <c r="A130" s="111"/>
      <c r="B130" s="72"/>
      <c r="C130" s="72"/>
      <c r="D130" s="72"/>
      <c r="E130" s="75">
        <v>0</v>
      </c>
      <c r="F130" s="73"/>
      <c r="G130" s="74">
        <v>0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  <c r="IZ130" s="1"/>
      <c r="JA130" s="1"/>
      <c r="JB130" s="1"/>
      <c r="JC130" s="1"/>
      <c r="JD130" s="1"/>
      <c r="JE130" s="1"/>
      <c r="JF130" s="1"/>
      <c r="JG130" s="1"/>
      <c r="JH130" s="1"/>
      <c r="JI130" s="1"/>
      <c r="JJ130" s="1"/>
      <c r="JK130" s="1"/>
      <c r="JL130" s="1"/>
      <c r="JM130" s="1"/>
      <c r="JN130" s="1"/>
      <c r="JO130" s="1"/>
      <c r="JP130" s="1"/>
      <c r="JQ130" s="1"/>
      <c r="JR130" s="1"/>
      <c r="JS130" s="1"/>
      <c r="JT130" s="1"/>
      <c r="JU130" s="1"/>
      <c r="JV130" s="1"/>
      <c r="JW130" s="1"/>
      <c r="JX130" s="1"/>
      <c r="JY130" s="1"/>
      <c r="JZ130" s="1"/>
      <c r="KA130" s="1"/>
      <c r="KB130" s="1"/>
      <c r="KC130" s="1"/>
      <c r="KD130" s="1"/>
      <c r="KE130" s="1"/>
      <c r="KF130" s="1"/>
      <c r="KG130" s="1"/>
      <c r="KH130" s="1"/>
      <c r="KI130" s="1"/>
      <c r="KJ130" s="1"/>
      <c r="KK130" s="1"/>
      <c r="KL130" s="1"/>
      <c r="KM130" s="1"/>
      <c r="KN130" s="1"/>
      <c r="KO130" s="1"/>
      <c r="KP130" s="1"/>
      <c r="KQ130" s="1"/>
      <c r="KR130" s="1"/>
      <c r="KS130" s="1"/>
      <c r="KT130" s="1"/>
      <c r="KU130" s="1"/>
      <c r="KV130" s="1"/>
      <c r="KW130" s="1"/>
      <c r="KX130" s="1"/>
      <c r="KY130" s="1"/>
      <c r="KZ130" s="1"/>
      <c r="LA130" s="1"/>
      <c r="LB130" s="1"/>
      <c r="LC130" s="1"/>
      <c r="LD130" s="1"/>
      <c r="LE130" s="1"/>
      <c r="LF130" s="1"/>
      <c r="LG130" s="1"/>
      <c r="LH130" s="1"/>
      <c r="LI130" s="1"/>
      <c r="LJ130" s="1"/>
      <c r="LK130" s="1"/>
      <c r="LL130" s="1"/>
      <c r="LM130" s="1"/>
      <c r="LN130" s="1"/>
      <c r="LO130" s="1"/>
      <c r="LP130" s="1"/>
      <c r="LQ130" s="1"/>
      <c r="LR130" s="1"/>
      <c r="LS130" s="1"/>
      <c r="LT130" s="1"/>
      <c r="LU130" s="1"/>
      <c r="LV130" s="1"/>
      <c r="LW130" s="1"/>
      <c r="LX130" s="1"/>
      <c r="LY130" s="1"/>
      <c r="LZ130" s="1"/>
      <c r="MA130" s="1"/>
      <c r="MB130" s="1"/>
      <c r="MC130" s="1"/>
      <c r="MD130" s="1"/>
      <c r="ME130" s="1"/>
      <c r="MF130" s="1"/>
      <c r="MG130" s="1"/>
      <c r="MH130" s="1"/>
      <c r="MI130" s="1"/>
      <c r="MJ130" s="1"/>
      <c r="MK130" s="1"/>
      <c r="ML130" s="1"/>
      <c r="MM130" s="1"/>
      <c r="MN130" s="1"/>
      <c r="MO130" s="1"/>
      <c r="MP130" s="1"/>
      <c r="MQ130" s="1"/>
      <c r="MR130" s="1"/>
      <c r="MS130" s="1"/>
      <c r="MT130" s="1"/>
      <c r="MU130" s="1"/>
      <c r="MV130" s="1"/>
      <c r="MW130" s="1"/>
      <c r="MX130" s="1"/>
      <c r="MY130" s="1"/>
      <c r="MZ130" s="1"/>
      <c r="NA130" s="1"/>
      <c r="NB130" s="1"/>
      <c r="NC130" s="1"/>
      <c r="ND130" s="1"/>
      <c r="NE130" s="1"/>
      <c r="NF130" s="1"/>
      <c r="NG130" s="1"/>
      <c r="NH130" s="1"/>
      <c r="NI130" s="1"/>
      <c r="NJ130" s="1"/>
      <c r="NK130" s="1"/>
      <c r="NL130" s="1"/>
      <c r="NM130" s="1"/>
      <c r="NN130" s="1"/>
      <c r="NO130" s="1"/>
      <c r="NP130" s="1"/>
      <c r="NQ130" s="1"/>
      <c r="NR130" s="1"/>
      <c r="NS130" s="1"/>
      <c r="NT130" s="1"/>
      <c r="NU130" s="1"/>
      <c r="NV130" s="1"/>
      <c r="NW130" s="1"/>
      <c r="NX130" s="1"/>
      <c r="NY130" s="1"/>
      <c r="NZ130" s="1"/>
      <c r="OA130" s="1"/>
      <c r="OB130" s="1"/>
      <c r="OC130" s="1"/>
      <c r="OD130" s="1"/>
      <c r="OE130" s="1"/>
      <c r="OF130" s="1"/>
      <c r="OG130" s="1"/>
      <c r="OH130" s="1"/>
      <c r="OI130" s="1"/>
      <c r="OJ130" s="1"/>
      <c r="OK130" s="1"/>
      <c r="OL130" s="1"/>
      <c r="OM130" s="1"/>
      <c r="ON130" s="1"/>
      <c r="OO130" s="1"/>
      <c r="OP130" s="1"/>
      <c r="OQ130" s="1"/>
      <c r="OR130" s="1"/>
      <c r="OS130" s="1"/>
      <c r="OT130" s="1"/>
      <c r="OU130" s="1"/>
      <c r="OV130" s="1"/>
      <c r="OW130" s="1"/>
      <c r="OX130" s="1"/>
      <c r="OY130" s="1"/>
      <c r="OZ130" s="1"/>
      <c r="PA130" s="1"/>
      <c r="PB130" s="1"/>
      <c r="PC130" s="1"/>
      <c r="PD130" s="1"/>
      <c r="PE130" s="1"/>
      <c r="PF130" s="1"/>
      <c r="PG130" s="1"/>
      <c r="PH130" s="1"/>
      <c r="PI130" s="1"/>
      <c r="PJ130" s="1"/>
      <c r="PK130" s="1"/>
      <c r="PL130" s="1"/>
      <c r="PM130" s="1"/>
      <c r="PN130" s="1"/>
      <c r="PO130" s="1"/>
      <c r="PP130" s="1"/>
      <c r="PQ130" s="1"/>
      <c r="PR130" s="1"/>
      <c r="PS130" s="1"/>
      <c r="PT130" s="1"/>
      <c r="PU130" s="1"/>
      <c r="PV130" s="1"/>
      <c r="PW130" s="1"/>
      <c r="PX130" s="1"/>
      <c r="PY130" s="1"/>
      <c r="PZ130" s="1"/>
      <c r="QA130" s="1"/>
      <c r="QB130" s="1"/>
      <c r="QC130" s="1"/>
      <c r="QD130" s="1"/>
      <c r="QE130" s="1"/>
      <c r="QF130" s="1"/>
      <c r="QG130" s="1"/>
      <c r="QH130" s="1"/>
      <c r="QI130" s="1"/>
      <c r="QJ130" s="1"/>
      <c r="QK130" s="1"/>
      <c r="QL130" s="1"/>
      <c r="QM130" s="1"/>
      <c r="QN130" s="1"/>
      <c r="QO130" s="1"/>
      <c r="QP130" s="1"/>
      <c r="QQ130" s="1"/>
      <c r="QR130" s="1"/>
      <c r="QS130" s="1"/>
      <c r="QT130" s="1"/>
      <c r="QU130" s="1"/>
      <c r="QV130" s="1"/>
      <c r="QW130" s="1"/>
      <c r="QX130" s="1"/>
      <c r="QY130" s="1"/>
      <c r="QZ130" s="1"/>
      <c r="RA130" s="1"/>
      <c r="RB130" s="1"/>
      <c r="RC130" s="1"/>
      <c r="RD130" s="1"/>
      <c r="RE130" s="1"/>
      <c r="RF130" s="1"/>
      <c r="RG130" s="1"/>
      <c r="RH130" s="1"/>
      <c r="RI130" s="1"/>
      <c r="RJ130" s="1"/>
      <c r="RK130" s="1"/>
      <c r="RL130" s="1"/>
      <c r="RM130" s="1"/>
      <c r="RN130" s="1"/>
      <c r="RO130" s="1"/>
      <c r="RP130" s="1"/>
      <c r="RQ130" s="1"/>
      <c r="RR130" s="1"/>
      <c r="RS130" s="1"/>
      <c r="RT130" s="1"/>
      <c r="RU130" s="1"/>
      <c r="RV130" s="1"/>
      <c r="RW130" s="1"/>
      <c r="RX130" s="1"/>
      <c r="RY130" s="1"/>
      <c r="RZ130" s="1"/>
      <c r="SA130" s="1"/>
      <c r="SB130" s="1"/>
      <c r="SC130" s="1"/>
      <c r="SD130" s="1"/>
      <c r="SE130" s="1"/>
      <c r="SF130" s="1"/>
      <c r="SG130" s="1"/>
      <c r="SH130" s="1"/>
      <c r="SI130" s="1"/>
      <c r="SJ130" s="1"/>
      <c r="SK130" s="1"/>
      <c r="SL130" s="1"/>
      <c r="SM130" s="1"/>
      <c r="SN130" s="1"/>
      <c r="SO130" s="1"/>
      <c r="SP130" s="1"/>
      <c r="SQ130" s="1"/>
      <c r="SR130" s="1"/>
      <c r="SS130" s="1"/>
      <c r="ST130" s="1"/>
      <c r="SU130" s="1"/>
      <c r="SV130" s="1"/>
      <c r="SW130" s="1"/>
      <c r="SX130" s="1"/>
      <c r="SY130" s="1"/>
      <c r="SZ130" s="1"/>
      <c r="TA130" s="1"/>
      <c r="TB130" s="1"/>
      <c r="TC130" s="1"/>
      <c r="TD130" s="1"/>
      <c r="TE130" s="1"/>
      <c r="TF130" s="1"/>
      <c r="TG130" s="1"/>
      <c r="TH130" s="1"/>
      <c r="TI130" s="1"/>
      <c r="TJ130" s="1"/>
      <c r="TK130" s="1"/>
      <c r="TL130" s="1"/>
      <c r="TM130" s="1"/>
      <c r="TN130" s="1"/>
      <c r="TO130" s="1"/>
      <c r="TP130" s="1"/>
      <c r="TQ130" s="1"/>
      <c r="TR130" s="1"/>
      <c r="TS130" s="1"/>
      <c r="TT130" s="1"/>
      <c r="TU130" s="1"/>
      <c r="TV130" s="1"/>
      <c r="TW130" s="1"/>
      <c r="TX130" s="1"/>
      <c r="TY130" s="1"/>
      <c r="TZ130" s="1"/>
      <c r="UA130" s="1"/>
      <c r="UB130" s="1"/>
      <c r="UC130" s="1"/>
      <c r="UD130" s="1"/>
      <c r="UE130" s="1"/>
      <c r="UF130" s="1"/>
      <c r="UG130" s="1"/>
      <c r="UH130" s="1"/>
      <c r="UI130" s="1"/>
      <c r="UJ130" s="1"/>
      <c r="UK130" s="1"/>
      <c r="UL130" s="1"/>
      <c r="UM130" s="1"/>
      <c r="UN130" s="1"/>
      <c r="UO130" s="1"/>
      <c r="UP130" s="1"/>
      <c r="UQ130" s="1"/>
      <c r="UR130" s="1"/>
      <c r="US130" s="1"/>
      <c r="UT130" s="1"/>
      <c r="UU130" s="1"/>
      <c r="UV130" s="1"/>
      <c r="UW130" s="1"/>
      <c r="UX130" s="1"/>
      <c r="UY130" s="1"/>
      <c r="UZ130" s="1"/>
      <c r="VA130" s="1"/>
      <c r="VB130" s="1"/>
      <c r="VC130" s="1"/>
      <c r="VD130" s="1"/>
      <c r="VE130" s="1"/>
      <c r="VF130" s="1"/>
      <c r="VG130" s="1"/>
      <c r="VH130" s="1"/>
      <c r="VI130" s="1"/>
      <c r="VJ130" s="1"/>
      <c r="VK130" s="1"/>
      <c r="VL130" s="1"/>
      <c r="VM130" s="1"/>
      <c r="VN130" s="1"/>
      <c r="VO130" s="1"/>
      <c r="VP130" s="1"/>
      <c r="VQ130" s="1"/>
      <c r="VR130" s="1"/>
      <c r="VS130" s="1"/>
      <c r="VT130" s="1"/>
      <c r="VU130" s="1"/>
      <c r="VV130" s="1"/>
      <c r="VW130" s="1"/>
      <c r="VX130" s="1"/>
      <c r="VY130" s="1"/>
      <c r="VZ130" s="1"/>
      <c r="WA130" s="1"/>
      <c r="WB130" s="1"/>
      <c r="WC130" s="1"/>
      <c r="WD130" s="1"/>
      <c r="WE130" s="1"/>
      <c r="WF130" s="1"/>
      <c r="WG130" s="1"/>
      <c r="WH130" s="1"/>
      <c r="WI130" s="1"/>
      <c r="WJ130" s="1"/>
      <c r="WK130" s="1"/>
      <c r="WL130" s="1"/>
      <c r="WM130" s="1"/>
      <c r="WN130" s="1"/>
      <c r="WO130" s="1"/>
      <c r="WP130" s="1"/>
      <c r="WQ130" s="1"/>
      <c r="WR130" s="1"/>
      <c r="WS130" s="1"/>
      <c r="WT130" s="1"/>
      <c r="WU130" s="1"/>
      <c r="WV130" s="1"/>
      <c r="WW130" s="1"/>
      <c r="WX130" s="1"/>
      <c r="WY130" s="1"/>
      <c r="WZ130" s="1"/>
      <c r="XA130" s="1"/>
      <c r="XB130" s="1"/>
      <c r="XC130" s="1"/>
      <c r="XD130" s="1"/>
      <c r="XE130" s="1"/>
      <c r="XF130" s="1"/>
      <c r="XG130" s="1"/>
      <c r="XH130" s="1"/>
      <c r="XI130" s="1"/>
      <c r="XJ130" s="1"/>
      <c r="XK130" s="1"/>
      <c r="XL130" s="1"/>
      <c r="XM130" s="1"/>
      <c r="XN130" s="1"/>
      <c r="XO130" s="1"/>
      <c r="XP130" s="1"/>
      <c r="XQ130" s="1"/>
      <c r="XR130" s="1"/>
      <c r="XS130" s="1"/>
      <c r="XT130" s="1"/>
      <c r="XU130" s="1"/>
      <c r="XV130" s="1"/>
      <c r="XW130" s="1"/>
      <c r="XX130" s="1"/>
      <c r="XY130" s="1"/>
      <c r="XZ130" s="1"/>
      <c r="YA130" s="1"/>
      <c r="YB130" s="1"/>
      <c r="YC130" s="1"/>
      <c r="YD130" s="1"/>
      <c r="YE130" s="1"/>
      <c r="YF130" s="1"/>
      <c r="YG130" s="1"/>
      <c r="YH130" s="1"/>
      <c r="YI130" s="1"/>
      <c r="YJ130" s="1"/>
      <c r="YK130" s="1"/>
      <c r="YL130" s="1"/>
      <c r="YM130" s="1"/>
      <c r="YN130" s="1"/>
      <c r="YO130" s="1"/>
      <c r="YP130" s="1"/>
      <c r="YQ130" s="1"/>
      <c r="YR130" s="1"/>
      <c r="YS130" s="1"/>
      <c r="YT130" s="1"/>
      <c r="YU130" s="1"/>
      <c r="YV130" s="1"/>
      <c r="YW130" s="1"/>
      <c r="YX130" s="1"/>
      <c r="YY130" s="1"/>
      <c r="YZ130" s="1"/>
      <c r="ZA130" s="1"/>
      <c r="ZB130" s="1"/>
      <c r="ZC130" s="1"/>
      <c r="ZD130" s="1"/>
      <c r="ZE130" s="1"/>
      <c r="ZF130" s="1"/>
      <c r="ZG130" s="1"/>
      <c r="ZH130" s="1"/>
      <c r="ZI130" s="1"/>
      <c r="ZJ130" s="1"/>
      <c r="ZK130" s="1"/>
      <c r="ZL130" s="1"/>
      <c r="ZM130" s="1"/>
      <c r="ZN130" s="1"/>
      <c r="ZO130" s="1"/>
      <c r="ZP130" s="1"/>
      <c r="ZQ130" s="1"/>
      <c r="ZR130" s="1"/>
      <c r="ZS130" s="1"/>
      <c r="ZT130" s="1"/>
      <c r="ZU130" s="1"/>
      <c r="ZV130" s="1"/>
      <c r="ZW130" s="1"/>
      <c r="ZX130" s="1"/>
      <c r="ZY130" s="1"/>
      <c r="ZZ130" s="1"/>
      <c r="AAA130" s="1"/>
      <c r="AAB130" s="1"/>
      <c r="AAC130" s="1"/>
      <c r="AAD130" s="1"/>
      <c r="AAE130" s="1"/>
      <c r="AAF130" s="1"/>
      <c r="AAG130" s="1"/>
      <c r="AAH130" s="1"/>
      <c r="AAI130" s="1"/>
      <c r="AAJ130" s="1"/>
      <c r="AAK130" s="1"/>
      <c r="AAL130" s="1"/>
      <c r="AAM130" s="1"/>
      <c r="AAN130" s="1"/>
      <c r="AAO130" s="1"/>
      <c r="AAP130" s="1"/>
      <c r="AAQ130" s="1"/>
      <c r="AAR130" s="1"/>
      <c r="AAS130" s="1"/>
      <c r="AAT130" s="1"/>
      <c r="AAU130" s="1"/>
      <c r="AAV130" s="1"/>
      <c r="AAW130" s="1"/>
      <c r="AAX130" s="1"/>
      <c r="AAY130" s="1"/>
      <c r="AAZ130" s="1"/>
      <c r="ABA130" s="1"/>
      <c r="ABB130" s="1"/>
      <c r="ABC130" s="1"/>
      <c r="ABD130" s="1"/>
      <c r="ABE130" s="1"/>
      <c r="ABF130" s="1"/>
      <c r="ABG130" s="1"/>
      <c r="ABH130" s="1"/>
      <c r="ABI130" s="1"/>
      <c r="ABJ130" s="1"/>
      <c r="ABK130" s="1"/>
      <c r="ABL130" s="1"/>
      <c r="ABM130" s="1"/>
      <c r="ABN130" s="1"/>
      <c r="ABO130" s="1"/>
      <c r="ABP130" s="1"/>
      <c r="ABQ130" s="1"/>
      <c r="ABR130" s="1"/>
      <c r="ABS130" s="1"/>
      <c r="ABT130" s="1"/>
      <c r="ABU130" s="1"/>
      <c r="ABV130" s="1"/>
      <c r="ABW130" s="1"/>
      <c r="ABX130" s="1"/>
      <c r="ABY130" s="1"/>
      <c r="ABZ130" s="1"/>
      <c r="ACA130" s="1"/>
      <c r="ACB130" s="1"/>
      <c r="ACC130" s="1"/>
      <c r="ACD130" s="1"/>
      <c r="ACE130" s="1"/>
      <c r="ACF130" s="1"/>
      <c r="ACG130" s="1"/>
      <c r="ACH130" s="1"/>
      <c r="ACI130" s="1"/>
      <c r="ACJ130" s="1"/>
      <c r="ACK130" s="1"/>
      <c r="ACL130" s="1"/>
      <c r="ACM130" s="1"/>
      <c r="ACN130" s="1"/>
      <c r="ACO130" s="1"/>
      <c r="ACP130" s="1"/>
      <c r="ACQ130" s="1"/>
      <c r="ACR130" s="1"/>
      <c r="ACS130" s="1"/>
      <c r="ACT130" s="1"/>
      <c r="ACU130" s="1"/>
      <c r="ACV130" s="1"/>
      <c r="ACW130" s="1"/>
      <c r="ACX130" s="1"/>
      <c r="ACY130" s="1"/>
      <c r="ACZ130" s="1"/>
      <c r="ADA130" s="1"/>
      <c r="ADB130" s="1"/>
      <c r="ADC130" s="1"/>
      <c r="ADD130" s="1"/>
      <c r="ADE130" s="1"/>
      <c r="ADF130" s="1"/>
      <c r="ADG130" s="1"/>
      <c r="ADH130" s="1"/>
      <c r="ADI130" s="1"/>
      <c r="ADJ130" s="1"/>
      <c r="ADK130" s="1"/>
      <c r="ADL130" s="1"/>
      <c r="ADM130" s="1"/>
      <c r="ADN130" s="1"/>
      <c r="ADO130" s="1"/>
      <c r="ADP130" s="1"/>
      <c r="ADQ130" s="1"/>
      <c r="ADR130" s="1"/>
      <c r="ADS130" s="1"/>
      <c r="ADT130" s="1"/>
      <c r="ADU130" s="1"/>
      <c r="ADV130" s="1"/>
      <c r="ADW130" s="1"/>
      <c r="ADX130" s="1"/>
      <c r="ADY130" s="1"/>
      <c r="ADZ130" s="1"/>
      <c r="AEA130" s="1"/>
      <c r="AEB130" s="1"/>
      <c r="AEC130" s="1"/>
      <c r="AED130" s="1"/>
      <c r="AEE130" s="1"/>
      <c r="AEF130" s="1"/>
      <c r="AEG130" s="1"/>
      <c r="AEH130" s="1"/>
      <c r="AEI130" s="1"/>
      <c r="AEJ130" s="1"/>
      <c r="AEK130" s="1"/>
      <c r="AEL130" s="1"/>
      <c r="AEM130" s="1"/>
      <c r="AEN130" s="1"/>
      <c r="AEO130" s="1"/>
      <c r="AEP130" s="1"/>
      <c r="AEQ130" s="1"/>
      <c r="AER130" s="1"/>
      <c r="AES130" s="1"/>
      <c r="AET130" s="1"/>
      <c r="AEU130" s="1"/>
      <c r="AEV130" s="1"/>
      <c r="AEW130" s="1"/>
      <c r="AEX130" s="1"/>
      <c r="AEY130" s="1"/>
      <c r="AEZ130" s="1"/>
      <c r="AFA130" s="1"/>
      <c r="AFB130" s="1"/>
      <c r="AFC130" s="1"/>
      <c r="AFD130" s="1"/>
      <c r="AFE130" s="1"/>
      <c r="AFF130" s="1"/>
      <c r="AFG130" s="1"/>
      <c r="AFH130" s="1"/>
      <c r="AFI130" s="1"/>
      <c r="AFJ130" s="1"/>
      <c r="AFK130" s="1"/>
      <c r="AFL130" s="1"/>
      <c r="AFM130" s="1"/>
      <c r="AFN130" s="1"/>
      <c r="AFO130" s="1"/>
      <c r="AFP130" s="1"/>
      <c r="AFQ130" s="1"/>
      <c r="AFR130" s="1"/>
      <c r="AFS130" s="1"/>
      <c r="AFT130" s="1"/>
      <c r="AFU130" s="1"/>
      <c r="AFV130" s="1"/>
      <c r="AFW130" s="1"/>
      <c r="AFX130" s="1"/>
      <c r="AFY130" s="1"/>
      <c r="AFZ130" s="1"/>
      <c r="AGA130" s="1"/>
      <c r="AGB130" s="1"/>
      <c r="AGC130" s="1"/>
      <c r="AGD130" s="1"/>
      <c r="AGE130" s="1"/>
      <c r="AGF130" s="1"/>
      <c r="AGG130" s="1"/>
      <c r="AGH130" s="1"/>
      <c r="AGI130" s="1"/>
      <c r="AGJ130" s="1"/>
      <c r="AGK130" s="1"/>
      <c r="AGL130" s="1"/>
      <c r="AGM130" s="1"/>
      <c r="AGN130" s="1"/>
      <c r="AGO130" s="1"/>
      <c r="AGP130" s="1"/>
      <c r="AGQ130" s="1"/>
      <c r="AGR130" s="1"/>
      <c r="AGS130" s="1"/>
      <c r="AGT130" s="1"/>
      <c r="AGU130" s="1"/>
      <c r="AGV130" s="1"/>
      <c r="AGW130" s="1"/>
      <c r="AGX130" s="1"/>
      <c r="AGY130" s="1"/>
      <c r="AGZ130" s="1"/>
      <c r="AHA130" s="1"/>
      <c r="AHB130" s="1"/>
      <c r="AHC130" s="1"/>
      <c r="AHD130" s="1"/>
      <c r="AHE130" s="1"/>
      <c r="AHF130" s="1"/>
      <c r="AHG130" s="1"/>
      <c r="AHH130" s="1"/>
      <c r="AHI130" s="1"/>
      <c r="AHJ130" s="1"/>
      <c r="AHK130" s="1"/>
      <c r="AHL130" s="1"/>
      <c r="AHM130" s="1"/>
      <c r="AHN130" s="1"/>
      <c r="AHO130" s="1"/>
      <c r="AHP130" s="1"/>
      <c r="AHQ130" s="1"/>
      <c r="AHR130" s="1"/>
      <c r="AHS130" s="1"/>
      <c r="AHT130" s="1"/>
      <c r="AHU130" s="1"/>
      <c r="AHV130" s="1"/>
      <c r="AHW130" s="1"/>
      <c r="AHX130" s="1"/>
      <c r="AHY130" s="1"/>
      <c r="AHZ130" s="1"/>
      <c r="AIA130" s="1"/>
      <c r="AIB130" s="1"/>
      <c r="AIC130" s="1"/>
      <c r="AID130" s="1"/>
      <c r="AIE130" s="1"/>
      <c r="AIF130" s="1"/>
      <c r="AIG130" s="1"/>
      <c r="AIH130" s="1"/>
      <c r="AII130" s="1"/>
      <c r="AIJ130" s="1"/>
      <c r="AIK130" s="1"/>
      <c r="AIL130" s="1"/>
      <c r="AIM130" s="1"/>
      <c r="AIN130" s="1"/>
      <c r="AIO130" s="1"/>
      <c r="AIP130" s="1"/>
      <c r="AIQ130" s="1"/>
      <c r="AIR130" s="1"/>
      <c r="AIS130" s="1"/>
      <c r="AIT130" s="1"/>
      <c r="AIU130" s="1"/>
      <c r="AIV130" s="1"/>
      <c r="AIW130" s="1"/>
      <c r="AIX130" s="1"/>
      <c r="AIY130" s="1"/>
      <c r="AIZ130" s="1"/>
      <c r="AJA130" s="1"/>
      <c r="AJB130" s="1"/>
      <c r="AJC130" s="1"/>
      <c r="AJD130" s="1"/>
      <c r="AJE130" s="1"/>
      <c r="AJF130" s="1"/>
      <c r="AJG130" s="1"/>
      <c r="AJH130" s="1"/>
      <c r="AJI130" s="1"/>
      <c r="AJJ130" s="1"/>
      <c r="AJK130" s="1"/>
      <c r="AJL130" s="1"/>
      <c r="AJM130" s="1"/>
      <c r="AJN130" s="1"/>
      <c r="AJO130" s="1"/>
      <c r="AJP130" s="1"/>
      <c r="AJQ130" s="1"/>
      <c r="AJR130" s="1"/>
      <c r="AJS130" s="1"/>
      <c r="AJT130" s="1"/>
      <c r="AJU130" s="1"/>
      <c r="AJV130" s="1"/>
      <c r="AJW130" s="1"/>
      <c r="AJX130" s="1"/>
      <c r="AJY130" s="1"/>
      <c r="AJZ130" s="1"/>
      <c r="AKA130" s="1"/>
      <c r="AKB130" s="1"/>
      <c r="AKC130" s="1"/>
      <c r="AKD130" s="1"/>
      <c r="AKE130" s="1"/>
      <c r="AKF130" s="1"/>
      <c r="AKG130" s="1"/>
      <c r="AKH130" s="1"/>
      <c r="AKI130" s="1"/>
      <c r="AKJ130" s="1"/>
      <c r="AKK130" s="1"/>
      <c r="AKL130" s="1"/>
      <c r="AKM130" s="1"/>
      <c r="AKN130" s="1"/>
      <c r="AKO130" s="1"/>
      <c r="AKP130" s="1"/>
      <c r="AKQ130" s="1"/>
      <c r="AKR130" s="1"/>
      <c r="AKS130" s="1"/>
      <c r="AKT130" s="1"/>
      <c r="AKU130" s="1"/>
      <c r="AKV130" s="1"/>
      <c r="AKW130" s="1"/>
      <c r="AKX130" s="1"/>
      <c r="AKY130" s="1"/>
      <c r="AKZ130" s="1"/>
      <c r="ALA130" s="1"/>
      <c r="ALB130" s="1"/>
      <c r="ALC130" s="1"/>
      <c r="ALD130" s="1"/>
      <c r="ALE130" s="1"/>
      <c r="ALF130" s="1"/>
      <c r="ALG130" s="1"/>
      <c r="ALH130" s="1"/>
      <c r="ALI130" s="1"/>
      <c r="ALJ130" s="1"/>
      <c r="ALK130" s="1"/>
      <c r="ALL130" s="1"/>
      <c r="ALM130" s="1"/>
      <c r="ALN130" s="1"/>
      <c r="ALO130" s="1"/>
      <c r="ALP130" s="1"/>
      <c r="ALQ130" s="1"/>
      <c r="ALR130" s="1"/>
      <c r="ALS130" s="1"/>
      <c r="ALT130" s="1"/>
      <c r="ALU130" s="1"/>
      <c r="ALV130" s="1"/>
      <c r="ALW130" s="1"/>
      <c r="ALX130" s="1"/>
      <c r="ALY130" s="1"/>
      <c r="ALZ130" s="1"/>
      <c r="AMA130" s="1"/>
      <c r="AMB130" s="1"/>
      <c r="AMC130" s="1"/>
      <c r="AMD130" s="1"/>
      <c r="AME130" s="1"/>
      <c r="AMF130" s="1"/>
      <c r="AMG130" s="1"/>
      <c r="AMH130" s="1"/>
      <c r="AMI130" s="1"/>
      <c r="AMJ130" s="1"/>
      <c r="AMK130" s="1"/>
    </row>
    <row r="131" spans="1:1025" s="85" customFormat="1" ht="15.75" customHeight="1" x14ac:dyDescent="0.2">
      <c r="A131" s="111"/>
      <c r="B131" s="79"/>
      <c r="C131" s="79"/>
      <c r="D131" s="79"/>
      <c r="E131" s="80">
        <v>0</v>
      </c>
      <c r="F131" s="81"/>
      <c r="G131" s="82">
        <v>0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  <c r="IX131" s="1"/>
      <c r="IY131" s="1"/>
      <c r="IZ131" s="1"/>
      <c r="JA131" s="1"/>
      <c r="JB131" s="1"/>
      <c r="JC131" s="1"/>
      <c r="JD131" s="1"/>
      <c r="JE131" s="1"/>
      <c r="JF131" s="1"/>
      <c r="JG131" s="1"/>
      <c r="JH131" s="1"/>
      <c r="JI131" s="1"/>
      <c r="JJ131" s="1"/>
      <c r="JK131" s="1"/>
      <c r="JL131" s="1"/>
      <c r="JM131" s="1"/>
      <c r="JN131" s="1"/>
      <c r="JO131" s="1"/>
      <c r="JP131" s="1"/>
      <c r="JQ131" s="1"/>
      <c r="JR131" s="1"/>
      <c r="JS131" s="1"/>
      <c r="JT131" s="1"/>
      <c r="JU131" s="1"/>
      <c r="JV131" s="1"/>
      <c r="JW131" s="1"/>
      <c r="JX131" s="1"/>
      <c r="JY131" s="1"/>
      <c r="JZ131" s="1"/>
      <c r="KA131" s="1"/>
      <c r="KB131" s="1"/>
      <c r="KC131" s="1"/>
      <c r="KD131" s="1"/>
      <c r="KE131" s="1"/>
      <c r="KF131" s="1"/>
      <c r="KG131" s="1"/>
      <c r="KH131" s="1"/>
      <c r="KI131" s="1"/>
      <c r="KJ131" s="1"/>
      <c r="KK131" s="1"/>
      <c r="KL131" s="1"/>
      <c r="KM131" s="1"/>
      <c r="KN131" s="1"/>
      <c r="KO131" s="1"/>
      <c r="KP131" s="1"/>
      <c r="KQ131" s="1"/>
      <c r="KR131" s="1"/>
      <c r="KS131" s="1"/>
      <c r="KT131" s="1"/>
      <c r="KU131" s="1"/>
      <c r="KV131" s="1"/>
      <c r="KW131" s="1"/>
      <c r="KX131" s="1"/>
      <c r="KY131" s="1"/>
      <c r="KZ131" s="1"/>
      <c r="LA131" s="1"/>
      <c r="LB131" s="1"/>
      <c r="LC131" s="1"/>
      <c r="LD131" s="1"/>
      <c r="LE131" s="1"/>
      <c r="LF131" s="1"/>
      <c r="LG131" s="1"/>
      <c r="LH131" s="1"/>
      <c r="LI131" s="1"/>
      <c r="LJ131" s="1"/>
      <c r="LK131" s="1"/>
      <c r="LL131" s="1"/>
      <c r="LM131" s="1"/>
      <c r="LN131" s="1"/>
      <c r="LO131" s="1"/>
      <c r="LP131" s="1"/>
      <c r="LQ131" s="1"/>
      <c r="LR131" s="1"/>
      <c r="LS131" s="1"/>
      <c r="LT131" s="1"/>
      <c r="LU131" s="1"/>
      <c r="LV131" s="1"/>
      <c r="LW131" s="1"/>
      <c r="LX131" s="1"/>
      <c r="LY131" s="1"/>
      <c r="LZ131" s="1"/>
      <c r="MA131" s="1"/>
      <c r="MB131" s="1"/>
      <c r="MC131" s="1"/>
      <c r="MD131" s="1"/>
      <c r="ME131" s="1"/>
      <c r="MF131" s="1"/>
      <c r="MG131" s="1"/>
      <c r="MH131" s="1"/>
      <c r="MI131" s="1"/>
      <c r="MJ131" s="1"/>
      <c r="MK131" s="1"/>
      <c r="ML131" s="1"/>
      <c r="MM131" s="1"/>
      <c r="MN131" s="1"/>
      <c r="MO131" s="1"/>
      <c r="MP131" s="1"/>
      <c r="MQ131" s="1"/>
      <c r="MR131" s="1"/>
      <c r="MS131" s="1"/>
      <c r="MT131" s="1"/>
      <c r="MU131" s="1"/>
      <c r="MV131" s="1"/>
      <c r="MW131" s="1"/>
      <c r="MX131" s="1"/>
      <c r="MY131" s="1"/>
      <c r="MZ131" s="1"/>
      <c r="NA131" s="1"/>
      <c r="NB131" s="1"/>
      <c r="NC131" s="1"/>
      <c r="ND131" s="1"/>
      <c r="NE131" s="1"/>
      <c r="NF131" s="1"/>
      <c r="NG131" s="1"/>
      <c r="NH131" s="1"/>
      <c r="NI131" s="1"/>
      <c r="NJ131" s="1"/>
      <c r="NK131" s="1"/>
      <c r="NL131" s="1"/>
      <c r="NM131" s="1"/>
      <c r="NN131" s="1"/>
      <c r="NO131" s="1"/>
      <c r="NP131" s="1"/>
      <c r="NQ131" s="1"/>
      <c r="NR131" s="1"/>
      <c r="NS131" s="1"/>
      <c r="NT131" s="1"/>
      <c r="NU131" s="1"/>
      <c r="NV131" s="1"/>
      <c r="NW131" s="1"/>
      <c r="NX131" s="1"/>
      <c r="NY131" s="1"/>
      <c r="NZ131" s="1"/>
      <c r="OA131" s="1"/>
      <c r="OB131" s="1"/>
      <c r="OC131" s="1"/>
      <c r="OD131" s="1"/>
      <c r="OE131" s="1"/>
      <c r="OF131" s="1"/>
      <c r="OG131" s="1"/>
      <c r="OH131" s="1"/>
      <c r="OI131" s="1"/>
      <c r="OJ131" s="1"/>
      <c r="OK131" s="1"/>
      <c r="OL131" s="1"/>
      <c r="OM131" s="1"/>
      <c r="ON131" s="1"/>
      <c r="OO131" s="1"/>
      <c r="OP131" s="1"/>
      <c r="OQ131" s="1"/>
      <c r="OR131" s="1"/>
      <c r="OS131" s="1"/>
      <c r="OT131" s="1"/>
      <c r="OU131" s="1"/>
      <c r="OV131" s="1"/>
      <c r="OW131" s="1"/>
      <c r="OX131" s="1"/>
      <c r="OY131" s="1"/>
      <c r="OZ131" s="1"/>
      <c r="PA131" s="1"/>
      <c r="PB131" s="1"/>
      <c r="PC131" s="1"/>
      <c r="PD131" s="1"/>
      <c r="PE131" s="1"/>
      <c r="PF131" s="1"/>
      <c r="PG131" s="1"/>
      <c r="PH131" s="1"/>
      <c r="PI131" s="1"/>
      <c r="PJ131" s="1"/>
      <c r="PK131" s="1"/>
      <c r="PL131" s="1"/>
      <c r="PM131" s="1"/>
      <c r="PN131" s="1"/>
      <c r="PO131" s="1"/>
      <c r="PP131" s="1"/>
      <c r="PQ131" s="1"/>
      <c r="PR131" s="1"/>
      <c r="PS131" s="1"/>
      <c r="PT131" s="1"/>
      <c r="PU131" s="1"/>
      <c r="PV131" s="1"/>
      <c r="PW131" s="1"/>
      <c r="PX131" s="1"/>
      <c r="PY131" s="1"/>
      <c r="PZ131" s="1"/>
      <c r="QA131" s="1"/>
      <c r="QB131" s="1"/>
      <c r="QC131" s="1"/>
      <c r="QD131" s="1"/>
      <c r="QE131" s="1"/>
      <c r="QF131" s="1"/>
      <c r="QG131" s="1"/>
      <c r="QH131" s="1"/>
      <c r="QI131" s="1"/>
      <c r="QJ131" s="1"/>
      <c r="QK131" s="1"/>
      <c r="QL131" s="1"/>
      <c r="QM131" s="1"/>
      <c r="QN131" s="1"/>
      <c r="QO131" s="1"/>
      <c r="QP131" s="1"/>
      <c r="QQ131" s="1"/>
      <c r="QR131" s="1"/>
      <c r="QS131" s="1"/>
      <c r="QT131" s="1"/>
      <c r="QU131" s="1"/>
      <c r="QV131" s="1"/>
      <c r="QW131" s="1"/>
      <c r="QX131" s="1"/>
      <c r="QY131" s="1"/>
      <c r="QZ131" s="1"/>
      <c r="RA131" s="1"/>
      <c r="RB131" s="1"/>
      <c r="RC131" s="1"/>
      <c r="RD131" s="1"/>
      <c r="RE131" s="1"/>
      <c r="RF131" s="1"/>
      <c r="RG131" s="1"/>
      <c r="RH131" s="1"/>
      <c r="RI131" s="1"/>
      <c r="RJ131" s="1"/>
      <c r="RK131" s="1"/>
      <c r="RL131" s="1"/>
      <c r="RM131" s="1"/>
      <c r="RN131" s="1"/>
      <c r="RO131" s="1"/>
      <c r="RP131" s="1"/>
      <c r="RQ131" s="1"/>
      <c r="RR131" s="1"/>
      <c r="RS131" s="1"/>
      <c r="RT131" s="1"/>
      <c r="RU131" s="1"/>
      <c r="RV131" s="1"/>
      <c r="RW131" s="1"/>
      <c r="RX131" s="1"/>
      <c r="RY131" s="1"/>
      <c r="RZ131" s="1"/>
      <c r="SA131" s="1"/>
      <c r="SB131" s="1"/>
      <c r="SC131" s="1"/>
      <c r="SD131" s="1"/>
      <c r="SE131" s="1"/>
      <c r="SF131" s="1"/>
      <c r="SG131" s="1"/>
      <c r="SH131" s="1"/>
      <c r="SI131" s="1"/>
      <c r="SJ131" s="1"/>
      <c r="SK131" s="1"/>
      <c r="SL131" s="1"/>
      <c r="SM131" s="1"/>
      <c r="SN131" s="1"/>
      <c r="SO131" s="1"/>
      <c r="SP131" s="1"/>
      <c r="SQ131" s="1"/>
      <c r="SR131" s="1"/>
      <c r="SS131" s="1"/>
      <c r="ST131" s="1"/>
      <c r="SU131" s="1"/>
      <c r="SV131" s="1"/>
      <c r="SW131" s="1"/>
      <c r="SX131" s="1"/>
      <c r="SY131" s="1"/>
      <c r="SZ131" s="1"/>
      <c r="TA131" s="1"/>
      <c r="TB131" s="1"/>
      <c r="TC131" s="1"/>
      <c r="TD131" s="1"/>
      <c r="TE131" s="1"/>
      <c r="TF131" s="1"/>
      <c r="TG131" s="1"/>
      <c r="TH131" s="1"/>
      <c r="TI131" s="1"/>
      <c r="TJ131" s="1"/>
      <c r="TK131" s="1"/>
      <c r="TL131" s="1"/>
      <c r="TM131" s="1"/>
      <c r="TN131" s="1"/>
      <c r="TO131" s="1"/>
      <c r="TP131" s="1"/>
      <c r="TQ131" s="1"/>
      <c r="TR131" s="1"/>
      <c r="TS131" s="1"/>
      <c r="TT131" s="1"/>
      <c r="TU131" s="1"/>
      <c r="TV131" s="1"/>
      <c r="TW131" s="1"/>
      <c r="TX131" s="1"/>
      <c r="TY131" s="1"/>
      <c r="TZ131" s="1"/>
      <c r="UA131" s="1"/>
      <c r="UB131" s="1"/>
      <c r="UC131" s="1"/>
      <c r="UD131" s="1"/>
      <c r="UE131" s="1"/>
      <c r="UF131" s="1"/>
      <c r="UG131" s="1"/>
      <c r="UH131" s="1"/>
      <c r="UI131" s="1"/>
      <c r="UJ131" s="1"/>
      <c r="UK131" s="1"/>
      <c r="UL131" s="1"/>
      <c r="UM131" s="1"/>
      <c r="UN131" s="1"/>
      <c r="UO131" s="1"/>
      <c r="UP131" s="1"/>
      <c r="UQ131" s="1"/>
      <c r="UR131" s="1"/>
      <c r="US131" s="1"/>
      <c r="UT131" s="1"/>
      <c r="UU131" s="1"/>
      <c r="UV131" s="1"/>
      <c r="UW131" s="1"/>
      <c r="UX131" s="1"/>
      <c r="UY131" s="1"/>
      <c r="UZ131" s="1"/>
      <c r="VA131" s="1"/>
      <c r="VB131" s="1"/>
      <c r="VC131" s="1"/>
      <c r="VD131" s="1"/>
      <c r="VE131" s="1"/>
      <c r="VF131" s="1"/>
      <c r="VG131" s="1"/>
      <c r="VH131" s="1"/>
      <c r="VI131" s="1"/>
      <c r="VJ131" s="1"/>
      <c r="VK131" s="1"/>
      <c r="VL131" s="1"/>
      <c r="VM131" s="1"/>
      <c r="VN131" s="1"/>
      <c r="VO131" s="1"/>
      <c r="VP131" s="1"/>
      <c r="VQ131" s="1"/>
      <c r="VR131" s="1"/>
      <c r="VS131" s="1"/>
      <c r="VT131" s="1"/>
      <c r="VU131" s="1"/>
      <c r="VV131" s="1"/>
      <c r="VW131" s="1"/>
      <c r="VX131" s="1"/>
      <c r="VY131" s="1"/>
      <c r="VZ131" s="1"/>
      <c r="WA131" s="1"/>
      <c r="WB131" s="1"/>
      <c r="WC131" s="1"/>
      <c r="WD131" s="1"/>
      <c r="WE131" s="1"/>
      <c r="WF131" s="1"/>
      <c r="WG131" s="1"/>
      <c r="WH131" s="1"/>
      <c r="WI131" s="1"/>
      <c r="WJ131" s="1"/>
      <c r="WK131" s="1"/>
      <c r="WL131" s="1"/>
      <c r="WM131" s="1"/>
      <c r="WN131" s="1"/>
      <c r="WO131" s="1"/>
      <c r="WP131" s="1"/>
      <c r="WQ131" s="1"/>
      <c r="WR131" s="1"/>
      <c r="WS131" s="1"/>
      <c r="WT131" s="1"/>
      <c r="WU131" s="1"/>
      <c r="WV131" s="1"/>
      <c r="WW131" s="1"/>
      <c r="WX131" s="1"/>
      <c r="WY131" s="1"/>
      <c r="WZ131" s="1"/>
      <c r="XA131" s="1"/>
      <c r="XB131" s="1"/>
      <c r="XC131" s="1"/>
      <c r="XD131" s="1"/>
      <c r="XE131" s="1"/>
      <c r="XF131" s="1"/>
      <c r="XG131" s="1"/>
      <c r="XH131" s="1"/>
      <c r="XI131" s="1"/>
      <c r="XJ131" s="1"/>
      <c r="XK131" s="1"/>
      <c r="XL131" s="1"/>
      <c r="XM131" s="1"/>
      <c r="XN131" s="1"/>
      <c r="XO131" s="1"/>
      <c r="XP131" s="1"/>
      <c r="XQ131" s="1"/>
      <c r="XR131" s="1"/>
      <c r="XS131" s="1"/>
      <c r="XT131" s="1"/>
      <c r="XU131" s="1"/>
      <c r="XV131" s="1"/>
      <c r="XW131" s="1"/>
      <c r="XX131" s="1"/>
      <c r="XY131" s="1"/>
      <c r="XZ131" s="1"/>
      <c r="YA131" s="1"/>
      <c r="YB131" s="1"/>
      <c r="YC131" s="1"/>
      <c r="YD131" s="1"/>
      <c r="YE131" s="1"/>
      <c r="YF131" s="1"/>
      <c r="YG131" s="1"/>
      <c r="YH131" s="1"/>
      <c r="YI131" s="1"/>
      <c r="YJ131" s="1"/>
      <c r="YK131" s="1"/>
      <c r="YL131" s="1"/>
      <c r="YM131" s="1"/>
      <c r="YN131" s="1"/>
      <c r="YO131" s="1"/>
      <c r="YP131" s="1"/>
      <c r="YQ131" s="1"/>
      <c r="YR131" s="1"/>
      <c r="YS131" s="1"/>
      <c r="YT131" s="1"/>
      <c r="YU131" s="1"/>
      <c r="YV131" s="1"/>
      <c r="YW131" s="1"/>
      <c r="YX131" s="1"/>
      <c r="YY131" s="1"/>
      <c r="YZ131" s="1"/>
      <c r="ZA131" s="1"/>
      <c r="ZB131" s="1"/>
      <c r="ZC131" s="1"/>
      <c r="ZD131" s="1"/>
      <c r="ZE131" s="1"/>
      <c r="ZF131" s="1"/>
      <c r="ZG131" s="1"/>
      <c r="ZH131" s="1"/>
      <c r="ZI131" s="1"/>
      <c r="ZJ131" s="1"/>
      <c r="ZK131" s="1"/>
      <c r="ZL131" s="1"/>
      <c r="ZM131" s="1"/>
      <c r="ZN131" s="1"/>
      <c r="ZO131" s="1"/>
      <c r="ZP131" s="1"/>
      <c r="ZQ131" s="1"/>
      <c r="ZR131" s="1"/>
      <c r="ZS131" s="1"/>
      <c r="ZT131" s="1"/>
      <c r="ZU131" s="1"/>
      <c r="ZV131" s="1"/>
      <c r="ZW131" s="1"/>
      <c r="ZX131" s="1"/>
      <c r="ZY131" s="1"/>
      <c r="ZZ131" s="1"/>
      <c r="AAA131" s="1"/>
      <c r="AAB131" s="1"/>
      <c r="AAC131" s="1"/>
      <c r="AAD131" s="1"/>
      <c r="AAE131" s="1"/>
      <c r="AAF131" s="1"/>
      <c r="AAG131" s="1"/>
      <c r="AAH131" s="1"/>
      <c r="AAI131" s="1"/>
      <c r="AAJ131" s="1"/>
      <c r="AAK131" s="1"/>
      <c r="AAL131" s="1"/>
      <c r="AAM131" s="1"/>
      <c r="AAN131" s="1"/>
      <c r="AAO131" s="1"/>
      <c r="AAP131" s="1"/>
      <c r="AAQ131" s="1"/>
      <c r="AAR131" s="1"/>
      <c r="AAS131" s="1"/>
      <c r="AAT131" s="1"/>
      <c r="AAU131" s="1"/>
      <c r="AAV131" s="1"/>
      <c r="AAW131" s="1"/>
      <c r="AAX131" s="1"/>
      <c r="AAY131" s="1"/>
      <c r="AAZ131" s="1"/>
      <c r="ABA131" s="1"/>
      <c r="ABB131" s="1"/>
      <c r="ABC131" s="1"/>
      <c r="ABD131" s="1"/>
      <c r="ABE131" s="1"/>
      <c r="ABF131" s="1"/>
      <c r="ABG131" s="1"/>
      <c r="ABH131" s="1"/>
      <c r="ABI131" s="1"/>
      <c r="ABJ131" s="1"/>
      <c r="ABK131" s="1"/>
      <c r="ABL131" s="1"/>
      <c r="ABM131" s="1"/>
      <c r="ABN131" s="1"/>
      <c r="ABO131" s="1"/>
      <c r="ABP131" s="1"/>
      <c r="ABQ131" s="1"/>
      <c r="ABR131" s="1"/>
      <c r="ABS131" s="1"/>
      <c r="ABT131" s="1"/>
      <c r="ABU131" s="1"/>
      <c r="ABV131" s="1"/>
      <c r="ABW131" s="1"/>
      <c r="ABX131" s="1"/>
      <c r="ABY131" s="1"/>
      <c r="ABZ131" s="1"/>
      <c r="ACA131" s="1"/>
      <c r="ACB131" s="1"/>
      <c r="ACC131" s="1"/>
      <c r="ACD131" s="1"/>
      <c r="ACE131" s="1"/>
      <c r="ACF131" s="1"/>
      <c r="ACG131" s="1"/>
      <c r="ACH131" s="1"/>
      <c r="ACI131" s="1"/>
      <c r="ACJ131" s="1"/>
      <c r="ACK131" s="1"/>
      <c r="ACL131" s="1"/>
      <c r="ACM131" s="1"/>
      <c r="ACN131" s="1"/>
      <c r="ACO131" s="1"/>
      <c r="ACP131" s="1"/>
      <c r="ACQ131" s="1"/>
      <c r="ACR131" s="1"/>
      <c r="ACS131" s="1"/>
      <c r="ACT131" s="1"/>
      <c r="ACU131" s="1"/>
      <c r="ACV131" s="1"/>
      <c r="ACW131" s="1"/>
      <c r="ACX131" s="1"/>
      <c r="ACY131" s="1"/>
      <c r="ACZ131" s="1"/>
      <c r="ADA131" s="1"/>
      <c r="ADB131" s="1"/>
      <c r="ADC131" s="1"/>
      <c r="ADD131" s="1"/>
      <c r="ADE131" s="1"/>
      <c r="ADF131" s="1"/>
      <c r="ADG131" s="1"/>
      <c r="ADH131" s="1"/>
      <c r="ADI131" s="1"/>
      <c r="ADJ131" s="1"/>
      <c r="ADK131" s="1"/>
      <c r="ADL131" s="1"/>
      <c r="ADM131" s="1"/>
      <c r="ADN131" s="1"/>
      <c r="ADO131" s="1"/>
      <c r="ADP131" s="1"/>
      <c r="ADQ131" s="1"/>
      <c r="ADR131" s="1"/>
      <c r="ADS131" s="1"/>
      <c r="ADT131" s="1"/>
      <c r="ADU131" s="1"/>
      <c r="ADV131" s="1"/>
      <c r="ADW131" s="1"/>
      <c r="ADX131" s="1"/>
      <c r="ADY131" s="1"/>
      <c r="ADZ131" s="1"/>
      <c r="AEA131" s="1"/>
      <c r="AEB131" s="1"/>
      <c r="AEC131" s="1"/>
      <c r="AED131" s="1"/>
      <c r="AEE131" s="1"/>
      <c r="AEF131" s="1"/>
      <c r="AEG131" s="1"/>
      <c r="AEH131" s="1"/>
      <c r="AEI131" s="1"/>
      <c r="AEJ131" s="1"/>
      <c r="AEK131" s="1"/>
      <c r="AEL131" s="1"/>
      <c r="AEM131" s="1"/>
      <c r="AEN131" s="1"/>
      <c r="AEO131" s="1"/>
      <c r="AEP131" s="1"/>
      <c r="AEQ131" s="1"/>
      <c r="AER131" s="1"/>
      <c r="AES131" s="1"/>
      <c r="AET131" s="1"/>
      <c r="AEU131" s="1"/>
      <c r="AEV131" s="1"/>
      <c r="AEW131" s="1"/>
      <c r="AEX131" s="1"/>
      <c r="AEY131" s="1"/>
      <c r="AEZ131" s="1"/>
      <c r="AFA131" s="1"/>
      <c r="AFB131" s="1"/>
      <c r="AFC131" s="1"/>
      <c r="AFD131" s="1"/>
      <c r="AFE131" s="1"/>
      <c r="AFF131" s="1"/>
      <c r="AFG131" s="1"/>
      <c r="AFH131" s="1"/>
      <c r="AFI131" s="1"/>
      <c r="AFJ131" s="1"/>
      <c r="AFK131" s="1"/>
      <c r="AFL131" s="1"/>
      <c r="AFM131" s="1"/>
      <c r="AFN131" s="1"/>
      <c r="AFO131" s="1"/>
      <c r="AFP131" s="1"/>
      <c r="AFQ131" s="1"/>
      <c r="AFR131" s="1"/>
      <c r="AFS131" s="1"/>
      <c r="AFT131" s="1"/>
      <c r="AFU131" s="1"/>
      <c r="AFV131" s="1"/>
      <c r="AFW131" s="1"/>
      <c r="AFX131" s="1"/>
      <c r="AFY131" s="1"/>
      <c r="AFZ131" s="1"/>
      <c r="AGA131" s="1"/>
      <c r="AGB131" s="1"/>
      <c r="AGC131" s="1"/>
      <c r="AGD131" s="1"/>
      <c r="AGE131" s="1"/>
      <c r="AGF131" s="1"/>
      <c r="AGG131" s="1"/>
      <c r="AGH131" s="1"/>
      <c r="AGI131" s="1"/>
      <c r="AGJ131" s="1"/>
      <c r="AGK131" s="1"/>
      <c r="AGL131" s="1"/>
      <c r="AGM131" s="1"/>
      <c r="AGN131" s="1"/>
      <c r="AGO131" s="1"/>
      <c r="AGP131" s="1"/>
      <c r="AGQ131" s="1"/>
      <c r="AGR131" s="1"/>
      <c r="AGS131" s="1"/>
      <c r="AGT131" s="1"/>
      <c r="AGU131" s="1"/>
      <c r="AGV131" s="1"/>
      <c r="AGW131" s="1"/>
      <c r="AGX131" s="1"/>
      <c r="AGY131" s="1"/>
      <c r="AGZ131" s="1"/>
      <c r="AHA131" s="1"/>
      <c r="AHB131" s="1"/>
      <c r="AHC131" s="1"/>
      <c r="AHD131" s="1"/>
      <c r="AHE131" s="1"/>
      <c r="AHF131" s="1"/>
      <c r="AHG131" s="1"/>
      <c r="AHH131" s="1"/>
      <c r="AHI131" s="1"/>
      <c r="AHJ131" s="1"/>
      <c r="AHK131" s="1"/>
      <c r="AHL131" s="1"/>
      <c r="AHM131" s="1"/>
      <c r="AHN131" s="1"/>
      <c r="AHO131" s="1"/>
      <c r="AHP131" s="1"/>
      <c r="AHQ131" s="1"/>
      <c r="AHR131" s="1"/>
      <c r="AHS131" s="1"/>
      <c r="AHT131" s="1"/>
      <c r="AHU131" s="1"/>
      <c r="AHV131" s="1"/>
      <c r="AHW131" s="1"/>
      <c r="AHX131" s="1"/>
      <c r="AHY131" s="1"/>
      <c r="AHZ131" s="1"/>
      <c r="AIA131" s="1"/>
      <c r="AIB131" s="1"/>
      <c r="AIC131" s="1"/>
      <c r="AID131" s="1"/>
      <c r="AIE131" s="1"/>
      <c r="AIF131" s="1"/>
      <c r="AIG131" s="1"/>
      <c r="AIH131" s="1"/>
      <c r="AII131" s="1"/>
      <c r="AIJ131" s="1"/>
      <c r="AIK131" s="1"/>
      <c r="AIL131" s="1"/>
      <c r="AIM131" s="1"/>
      <c r="AIN131" s="1"/>
      <c r="AIO131" s="1"/>
      <c r="AIP131" s="1"/>
      <c r="AIQ131" s="1"/>
      <c r="AIR131" s="1"/>
      <c r="AIS131" s="1"/>
      <c r="AIT131" s="1"/>
      <c r="AIU131" s="1"/>
      <c r="AIV131" s="1"/>
      <c r="AIW131" s="1"/>
      <c r="AIX131" s="1"/>
      <c r="AIY131" s="1"/>
      <c r="AIZ131" s="1"/>
      <c r="AJA131" s="1"/>
      <c r="AJB131" s="1"/>
      <c r="AJC131" s="1"/>
      <c r="AJD131" s="1"/>
      <c r="AJE131" s="1"/>
      <c r="AJF131" s="1"/>
      <c r="AJG131" s="1"/>
      <c r="AJH131" s="1"/>
      <c r="AJI131" s="1"/>
      <c r="AJJ131" s="1"/>
      <c r="AJK131" s="1"/>
      <c r="AJL131" s="1"/>
      <c r="AJM131" s="1"/>
      <c r="AJN131" s="1"/>
      <c r="AJO131" s="1"/>
      <c r="AJP131" s="1"/>
      <c r="AJQ131" s="1"/>
      <c r="AJR131" s="1"/>
      <c r="AJS131" s="1"/>
      <c r="AJT131" s="1"/>
      <c r="AJU131" s="1"/>
      <c r="AJV131" s="1"/>
      <c r="AJW131" s="1"/>
      <c r="AJX131" s="1"/>
      <c r="AJY131" s="1"/>
      <c r="AJZ131" s="1"/>
      <c r="AKA131" s="1"/>
      <c r="AKB131" s="1"/>
      <c r="AKC131" s="1"/>
      <c r="AKD131" s="1"/>
      <c r="AKE131" s="1"/>
      <c r="AKF131" s="1"/>
      <c r="AKG131" s="1"/>
      <c r="AKH131" s="1"/>
      <c r="AKI131" s="1"/>
      <c r="AKJ131" s="1"/>
      <c r="AKK131" s="1"/>
      <c r="AKL131" s="1"/>
      <c r="AKM131" s="1"/>
      <c r="AKN131" s="1"/>
      <c r="AKO131" s="1"/>
      <c r="AKP131" s="1"/>
      <c r="AKQ131" s="1"/>
      <c r="AKR131" s="1"/>
      <c r="AKS131" s="1"/>
      <c r="AKT131" s="1"/>
      <c r="AKU131" s="1"/>
      <c r="AKV131" s="1"/>
      <c r="AKW131" s="1"/>
      <c r="AKX131" s="1"/>
      <c r="AKY131" s="1"/>
      <c r="AKZ131" s="1"/>
      <c r="ALA131" s="1"/>
      <c r="ALB131" s="1"/>
      <c r="ALC131" s="1"/>
      <c r="ALD131" s="1"/>
      <c r="ALE131" s="1"/>
      <c r="ALF131" s="1"/>
      <c r="ALG131" s="1"/>
      <c r="ALH131" s="1"/>
      <c r="ALI131" s="1"/>
      <c r="ALJ131" s="1"/>
      <c r="ALK131" s="1"/>
      <c r="ALL131" s="1"/>
      <c r="ALM131" s="1"/>
      <c r="ALN131" s="1"/>
      <c r="ALO131" s="1"/>
      <c r="ALP131" s="1"/>
      <c r="ALQ131" s="1"/>
      <c r="ALR131" s="1"/>
      <c r="ALS131" s="1"/>
      <c r="ALT131" s="1"/>
      <c r="ALU131" s="1"/>
      <c r="ALV131" s="1"/>
      <c r="ALW131" s="1"/>
      <c r="ALX131" s="1"/>
      <c r="ALY131" s="1"/>
      <c r="ALZ131" s="1"/>
      <c r="AMA131" s="1"/>
      <c r="AMB131" s="1"/>
      <c r="AMC131" s="1"/>
      <c r="AMD131" s="1"/>
      <c r="AME131" s="1"/>
      <c r="AMF131" s="1"/>
      <c r="AMG131" s="1"/>
      <c r="AMH131" s="1"/>
      <c r="AMI131" s="1"/>
      <c r="AMJ131" s="1"/>
      <c r="AMK131" s="1"/>
    </row>
    <row r="132" spans="1:1025" ht="15.75" x14ac:dyDescent="0.25">
      <c r="A132" s="131" t="s">
        <v>41</v>
      </c>
      <c r="B132" s="131"/>
      <c r="C132" s="131"/>
      <c r="D132" s="131"/>
      <c r="E132" s="20">
        <f>SUM(E71:E131)</f>
        <v>0</v>
      </c>
      <c r="F132" s="27"/>
      <c r="G132" s="83">
        <f>SUM(G71:G121)</f>
        <v>0</v>
      </c>
    </row>
  </sheetData>
  <sheetProtection algorithmName="SHA-512" hashValue="poYNbV3/b4QI24lfCMWmoI7aeXKoU0hyvFSAHFhNW8yEmTU7dLW4CaR4kTvF4+pXGhue1pJJXbvcJREfUdStpw==" saltValue="f+Negd3fM4rjGSDV/2unrw==" spinCount="100000" sheet="1" objects="1" scenarios="1"/>
  <mergeCells count="36">
    <mergeCell ref="A91:G91"/>
    <mergeCell ref="A132:D132"/>
    <mergeCell ref="A65:B65"/>
    <mergeCell ref="D65:E65"/>
    <mergeCell ref="A66:G66"/>
    <mergeCell ref="A68:G68"/>
    <mergeCell ref="A69:A70"/>
    <mergeCell ref="E69:E70"/>
    <mergeCell ref="F69:G69"/>
    <mergeCell ref="B57:C57"/>
    <mergeCell ref="B58:C58"/>
    <mergeCell ref="B59:C59"/>
    <mergeCell ref="D63:E63"/>
    <mergeCell ref="A64:B64"/>
    <mergeCell ref="D64:E64"/>
    <mergeCell ref="A45:G46"/>
    <mergeCell ref="A47:D47"/>
    <mergeCell ref="B55:C55"/>
    <mergeCell ref="B56:C56"/>
    <mergeCell ref="E56:F56"/>
    <mergeCell ref="B8:D8"/>
    <mergeCell ref="B9:D9"/>
    <mergeCell ref="F9:G9"/>
    <mergeCell ref="A13:G13"/>
    <mergeCell ref="A14:A15"/>
    <mergeCell ref="B14:B15"/>
    <mergeCell ref="C14:C15"/>
    <mergeCell ref="D14:D15"/>
    <mergeCell ref="E14:E15"/>
    <mergeCell ref="F14:G14"/>
    <mergeCell ref="A1:G1"/>
    <mergeCell ref="A2:G2"/>
    <mergeCell ref="A3:G3"/>
    <mergeCell ref="B5:D5"/>
    <mergeCell ref="B7:D7"/>
    <mergeCell ref="F7:G7"/>
  </mergeCells>
  <dataValidations count="2">
    <dataValidation type="decimal" allowBlank="1" showInputMessage="1" showErrorMessage="1" sqref="E92:E131" xr:uid="{00000000-0002-0000-0000-000000000000}">
      <formula1>0</formula1>
      <formula2>500</formula2>
    </dataValidation>
    <dataValidation type="date" allowBlank="1" showInputMessage="1" showErrorMessage="1" sqref="A92:A131 A16:A44 A71:A90" xr:uid="{00000000-0002-0000-0000-000001000000}">
      <formula1>44743</formula1>
      <formula2>45107</formula2>
    </dataValidation>
  </dataValidations>
  <printOptions horizontalCentered="1"/>
  <pageMargins left="0.5" right="0.5" top="0.3" bottom="0.30069444444444399" header="0.51180555555555496" footer="0.5"/>
  <pageSetup scale="70" firstPageNumber="0" fitToHeight="0" orientation="portrait" horizontalDpi="300" verticalDpi="300" r:id="rId1"/>
  <headerFooter>
    <oddFooter>&amp;CIf mileage is being paid out of more than one budget code use seperate forms for each budget code.
Page &amp;P&amp;R&amp;D</oddFooter>
  </headerFooter>
  <rowBreaks count="1" manualBreakCount="1">
    <brk id="66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Sheet1!$A$2:$A$44</xm:f>
          </x14:formula1>
          <xm:sqref>B16:C44 B71:C90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44"/>
  <sheetViews>
    <sheetView topLeftCell="A27" zoomScaleNormal="100" workbookViewId="0">
      <selection sqref="A1:G1"/>
    </sheetView>
  </sheetViews>
  <sheetFormatPr defaultColWidth="8.7109375" defaultRowHeight="12.75" x14ac:dyDescent="0.2"/>
  <cols>
    <col min="1" max="1" width="33.7109375" customWidth="1"/>
    <col min="2" max="2" width="8.7109375" customWidth="1"/>
    <col min="3" max="3" width="33.7109375" customWidth="1"/>
    <col min="4" max="1025" width="8.7109375" customWidth="1"/>
  </cols>
  <sheetData>
    <row r="3" spans="1:3" ht="18" x14ac:dyDescent="0.25">
      <c r="A3" s="84" t="s">
        <v>42</v>
      </c>
      <c r="C3" s="84" t="s">
        <v>42</v>
      </c>
    </row>
    <row r="4" spans="1:3" ht="18" x14ac:dyDescent="0.25">
      <c r="A4" s="84" t="s">
        <v>43</v>
      </c>
      <c r="C4" s="84" t="s">
        <v>43</v>
      </c>
    </row>
    <row r="5" spans="1:3" ht="18" x14ac:dyDescent="0.25">
      <c r="A5" s="84" t="s">
        <v>44</v>
      </c>
      <c r="C5" s="84" t="s">
        <v>44</v>
      </c>
    </row>
    <row r="6" spans="1:3" ht="18" x14ac:dyDescent="0.25">
      <c r="A6" s="84" t="s">
        <v>45</v>
      </c>
      <c r="C6" s="84" t="s">
        <v>45</v>
      </c>
    </row>
    <row r="7" spans="1:3" ht="18" x14ac:dyDescent="0.25">
      <c r="A7" s="84" t="s">
        <v>46</v>
      </c>
      <c r="C7" s="84" t="s">
        <v>46</v>
      </c>
    </row>
    <row r="8" spans="1:3" ht="18" x14ac:dyDescent="0.25">
      <c r="A8" s="84" t="s">
        <v>47</v>
      </c>
      <c r="C8" s="84" t="s">
        <v>47</v>
      </c>
    </row>
    <row r="9" spans="1:3" ht="18" x14ac:dyDescent="0.25">
      <c r="A9" s="84" t="s">
        <v>48</v>
      </c>
      <c r="C9" s="84" t="s">
        <v>48</v>
      </c>
    </row>
    <row r="10" spans="1:3" ht="18" x14ac:dyDescent="0.25">
      <c r="A10" s="84" t="s">
        <v>49</v>
      </c>
      <c r="C10" s="84" t="s">
        <v>49</v>
      </c>
    </row>
    <row r="11" spans="1:3" ht="18" x14ac:dyDescent="0.25">
      <c r="A11" s="84" t="s">
        <v>50</v>
      </c>
      <c r="C11" s="84" t="s">
        <v>50</v>
      </c>
    </row>
    <row r="12" spans="1:3" ht="18" x14ac:dyDescent="0.25">
      <c r="A12" s="84" t="s">
        <v>51</v>
      </c>
      <c r="C12" s="84" t="s">
        <v>51</v>
      </c>
    </row>
    <row r="13" spans="1:3" ht="18" x14ac:dyDescent="0.25">
      <c r="A13" s="84" t="s">
        <v>52</v>
      </c>
      <c r="C13" s="84" t="s">
        <v>52</v>
      </c>
    </row>
    <row r="14" spans="1:3" ht="18" x14ac:dyDescent="0.25">
      <c r="A14" s="84" t="s">
        <v>53</v>
      </c>
      <c r="C14" s="84" t="s">
        <v>53</v>
      </c>
    </row>
    <row r="15" spans="1:3" ht="18" x14ac:dyDescent="0.25">
      <c r="A15" s="84" t="s">
        <v>54</v>
      </c>
      <c r="C15" s="84" t="s">
        <v>54</v>
      </c>
    </row>
    <row r="16" spans="1:3" ht="18" x14ac:dyDescent="0.25">
      <c r="A16" s="84" t="s">
        <v>55</v>
      </c>
      <c r="C16" s="84" t="s">
        <v>55</v>
      </c>
    </row>
    <row r="17" spans="1:3" ht="18" x14ac:dyDescent="0.25">
      <c r="A17" s="84" t="s">
        <v>56</v>
      </c>
      <c r="C17" s="84" t="s">
        <v>56</v>
      </c>
    </row>
    <row r="18" spans="1:3" ht="18" x14ac:dyDescent="0.25">
      <c r="A18" s="84" t="s">
        <v>57</v>
      </c>
      <c r="C18" s="84" t="s">
        <v>57</v>
      </c>
    </row>
    <row r="19" spans="1:3" ht="18" x14ac:dyDescent="0.25">
      <c r="A19" s="84" t="s">
        <v>58</v>
      </c>
      <c r="C19" s="84" t="s">
        <v>58</v>
      </c>
    </row>
    <row r="20" spans="1:3" ht="18" x14ac:dyDescent="0.25">
      <c r="A20" s="84" t="s">
        <v>59</v>
      </c>
      <c r="C20" s="84" t="s">
        <v>59</v>
      </c>
    </row>
    <row r="21" spans="1:3" ht="18" x14ac:dyDescent="0.25">
      <c r="A21" s="84" t="s">
        <v>60</v>
      </c>
      <c r="C21" s="84" t="s">
        <v>60</v>
      </c>
    </row>
    <row r="22" spans="1:3" ht="18" x14ac:dyDescent="0.25">
      <c r="A22" s="84" t="s">
        <v>61</v>
      </c>
      <c r="C22" s="84" t="s">
        <v>61</v>
      </c>
    </row>
    <row r="23" spans="1:3" ht="18" x14ac:dyDescent="0.25">
      <c r="A23" s="84" t="s">
        <v>62</v>
      </c>
      <c r="C23" s="84" t="s">
        <v>62</v>
      </c>
    </row>
    <row r="24" spans="1:3" ht="18" x14ac:dyDescent="0.25">
      <c r="A24" s="84" t="s">
        <v>63</v>
      </c>
      <c r="C24" s="84" t="s">
        <v>63</v>
      </c>
    </row>
    <row r="25" spans="1:3" ht="18" x14ac:dyDescent="0.25">
      <c r="A25" s="84" t="s">
        <v>64</v>
      </c>
      <c r="C25" s="84" t="s">
        <v>64</v>
      </c>
    </row>
    <row r="26" spans="1:3" ht="18" x14ac:dyDescent="0.25">
      <c r="A26" s="84" t="s">
        <v>65</v>
      </c>
      <c r="C26" s="84" t="s">
        <v>65</v>
      </c>
    </row>
    <row r="27" spans="1:3" ht="18" x14ac:dyDescent="0.25">
      <c r="A27" s="84" t="s">
        <v>66</v>
      </c>
      <c r="C27" s="84" t="s">
        <v>66</v>
      </c>
    </row>
    <row r="28" spans="1:3" ht="18" x14ac:dyDescent="0.25">
      <c r="A28" s="84" t="s">
        <v>67</v>
      </c>
      <c r="C28" s="84" t="s">
        <v>67</v>
      </c>
    </row>
    <row r="29" spans="1:3" ht="18" x14ac:dyDescent="0.25">
      <c r="A29" s="84" t="s">
        <v>68</v>
      </c>
      <c r="C29" s="84" t="s">
        <v>68</v>
      </c>
    </row>
    <row r="30" spans="1:3" ht="18" x14ac:dyDescent="0.25">
      <c r="A30" s="84" t="s">
        <v>69</v>
      </c>
      <c r="C30" s="84" t="s">
        <v>69</v>
      </c>
    </row>
    <row r="31" spans="1:3" ht="18" x14ac:dyDescent="0.25">
      <c r="A31" s="84" t="s">
        <v>70</v>
      </c>
      <c r="C31" s="84" t="s">
        <v>70</v>
      </c>
    </row>
    <row r="32" spans="1:3" ht="18" x14ac:dyDescent="0.25">
      <c r="A32" s="84" t="s">
        <v>71</v>
      </c>
      <c r="C32" s="84" t="s">
        <v>71</v>
      </c>
    </row>
    <row r="33" spans="1:3" ht="18" x14ac:dyDescent="0.25">
      <c r="A33" s="84" t="s">
        <v>72</v>
      </c>
      <c r="C33" s="84" t="s">
        <v>72</v>
      </c>
    </row>
    <row r="34" spans="1:3" ht="18" x14ac:dyDescent="0.25">
      <c r="A34" s="84" t="s">
        <v>73</v>
      </c>
      <c r="C34" s="84" t="s">
        <v>73</v>
      </c>
    </row>
    <row r="35" spans="1:3" ht="18" x14ac:dyDescent="0.25">
      <c r="A35" s="84" t="s">
        <v>74</v>
      </c>
      <c r="C35" s="84" t="s">
        <v>74</v>
      </c>
    </row>
    <row r="36" spans="1:3" ht="18" x14ac:dyDescent="0.25">
      <c r="A36" s="84" t="s">
        <v>75</v>
      </c>
      <c r="C36" s="84" t="s">
        <v>75</v>
      </c>
    </row>
    <row r="37" spans="1:3" ht="18" x14ac:dyDescent="0.25">
      <c r="A37" s="84" t="s">
        <v>76</v>
      </c>
      <c r="C37" s="84" t="s">
        <v>76</v>
      </c>
    </row>
    <row r="38" spans="1:3" ht="18" x14ac:dyDescent="0.25">
      <c r="A38" s="84" t="s">
        <v>77</v>
      </c>
      <c r="C38" s="84" t="s">
        <v>77</v>
      </c>
    </row>
    <row r="39" spans="1:3" ht="18" x14ac:dyDescent="0.25">
      <c r="A39" s="84" t="s">
        <v>78</v>
      </c>
      <c r="C39" s="84" t="s">
        <v>78</v>
      </c>
    </row>
    <row r="40" spans="1:3" ht="18" x14ac:dyDescent="0.25">
      <c r="A40" s="84" t="s">
        <v>79</v>
      </c>
      <c r="C40" s="84" t="s">
        <v>79</v>
      </c>
    </row>
    <row r="41" spans="1:3" ht="18" x14ac:dyDescent="0.25">
      <c r="A41" s="84" t="s">
        <v>80</v>
      </c>
      <c r="C41" s="84" t="s">
        <v>80</v>
      </c>
    </row>
    <row r="42" spans="1:3" ht="18" x14ac:dyDescent="0.25">
      <c r="A42" s="84" t="s">
        <v>81</v>
      </c>
      <c r="C42" s="84" t="s">
        <v>81</v>
      </c>
    </row>
    <row r="43" spans="1:3" ht="18" x14ac:dyDescent="0.25">
      <c r="A43" s="84" t="s">
        <v>82</v>
      </c>
      <c r="C43" s="84" t="s">
        <v>82</v>
      </c>
    </row>
    <row r="44" spans="1:3" ht="18" x14ac:dyDescent="0.25">
      <c r="A44" s="100" t="s">
        <v>129</v>
      </c>
      <c r="C44" s="100" t="s">
        <v>129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47"/>
  <sheetViews>
    <sheetView zoomScale="70" zoomScaleNormal="70" workbookViewId="0">
      <pane xSplit="1" ySplit="1" topLeftCell="AP2" activePane="bottomRight" state="frozen"/>
      <selection sqref="A1:G1"/>
      <selection pane="topRight" sqref="A1:G1"/>
      <selection pane="bottomLeft" sqref="A1:G1"/>
      <selection pane="bottomRight" sqref="A1:G1"/>
    </sheetView>
  </sheetViews>
  <sheetFormatPr defaultColWidth="8.7109375" defaultRowHeight="18" x14ac:dyDescent="0.25"/>
  <cols>
    <col min="1" max="1" width="33.7109375" style="85" customWidth="1"/>
    <col min="2" max="2" width="18.42578125" style="85" customWidth="1"/>
    <col min="3" max="3" width="12.42578125" style="85" customWidth="1"/>
    <col min="4" max="4" width="23" style="85" customWidth="1"/>
    <col min="5" max="5" width="18.7109375" style="85" customWidth="1"/>
    <col min="6" max="6" width="20.42578125" style="85" customWidth="1"/>
    <col min="7" max="7" width="19.42578125" style="85" customWidth="1"/>
    <col min="8" max="8" width="16.28515625" style="85" customWidth="1"/>
    <col min="9" max="9" width="21.42578125" style="85" customWidth="1"/>
    <col min="10" max="10" width="16.28515625" style="85" customWidth="1"/>
    <col min="11" max="11" width="25" style="85" customWidth="1"/>
    <col min="12" max="12" width="17.42578125" style="85" customWidth="1"/>
    <col min="13" max="13" width="21.42578125" style="85" customWidth="1"/>
    <col min="14" max="14" width="17.7109375" style="85" customWidth="1"/>
    <col min="15" max="15" width="20.7109375" style="85" customWidth="1"/>
    <col min="16" max="16" width="18.42578125" style="85" customWidth="1"/>
    <col min="17" max="17" width="18" style="85" customWidth="1"/>
    <col min="18" max="18" width="23.28515625" style="85" customWidth="1"/>
    <col min="19" max="19" width="17.28515625" style="85" customWidth="1"/>
    <col min="20" max="20" width="19.28515625" style="85" customWidth="1"/>
    <col min="21" max="21" width="19.7109375" style="85" customWidth="1"/>
    <col min="22" max="22" width="17.7109375" style="85" customWidth="1"/>
    <col min="23" max="23" width="16.42578125" style="85" customWidth="1"/>
    <col min="24" max="24" width="18.42578125" style="85" customWidth="1"/>
    <col min="25" max="25" width="9.28515625" style="85" customWidth="1"/>
    <col min="26" max="26" width="14.28515625" style="85" customWidth="1"/>
    <col min="27" max="27" width="18.7109375" style="85" customWidth="1"/>
    <col min="28" max="28" width="19.42578125" style="85" customWidth="1"/>
    <col min="29" max="29" width="15.7109375" style="85" customWidth="1"/>
    <col min="30" max="30" width="12" style="85" customWidth="1"/>
    <col min="31" max="31" width="14.28515625" style="85" customWidth="1"/>
    <col min="32" max="32" width="10.7109375" style="85" customWidth="1"/>
    <col min="33" max="33" width="11.28515625" style="85" customWidth="1"/>
    <col min="34" max="34" width="27.42578125" style="85" customWidth="1"/>
    <col min="35" max="35" width="16.42578125" style="85" customWidth="1"/>
    <col min="36" max="36" width="16.7109375" style="85" customWidth="1"/>
    <col min="37" max="37" width="12" style="85" customWidth="1"/>
    <col min="38" max="39" width="18" style="85" customWidth="1"/>
    <col min="40" max="40" width="12.7109375" style="85" customWidth="1"/>
    <col min="41" max="41" width="22.28515625" style="86" customWidth="1"/>
    <col min="42" max="42" width="31.42578125" style="86" customWidth="1"/>
    <col min="43" max="43" width="20.42578125" style="85" customWidth="1"/>
    <col min="44" max="44" width="10.28515625" style="85" customWidth="1"/>
    <col min="45" max="45" width="10.7109375" style="85" customWidth="1"/>
    <col min="46" max="1025" width="8.7109375" style="85" customWidth="1"/>
  </cols>
  <sheetData>
    <row r="1" spans="1:44" s="89" customFormat="1" ht="24" customHeight="1" x14ac:dyDescent="0.25">
      <c r="A1" s="87"/>
      <c r="B1" s="87" t="s">
        <v>42</v>
      </c>
      <c r="C1" s="87" t="s">
        <v>54</v>
      </c>
      <c r="D1" s="87" t="s">
        <v>45</v>
      </c>
      <c r="E1" s="87" t="s">
        <v>46</v>
      </c>
      <c r="F1" s="87" t="s">
        <v>47</v>
      </c>
      <c r="G1" s="87" t="s">
        <v>48</v>
      </c>
      <c r="H1" s="87" t="s">
        <v>51</v>
      </c>
      <c r="I1" s="87" t="s">
        <v>53</v>
      </c>
      <c r="J1" s="87" t="s">
        <v>55</v>
      </c>
      <c r="K1" s="87" t="s">
        <v>56</v>
      </c>
      <c r="L1" s="87" t="s">
        <v>59</v>
      </c>
      <c r="M1" s="87" t="s">
        <v>61</v>
      </c>
      <c r="N1" s="87" t="s">
        <v>64</v>
      </c>
      <c r="O1" s="87" t="s">
        <v>66</v>
      </c>
      <c r="P1" s="87" t="s">
        <v>67</v>
      </c>
      <c r="Q1" s="87" t="s">
        <v>68</v>
      </c>
      <c r="R1" s="87" t="s">
        <v>69</v>
      </c>
      <c r="S1" s="87" t="s">
        <v>70</v>
      </c>
      <c r="T1" s="87" t="s">
        <v>71</v>
      </c>
      <c r="U1" s="87" t="s">
        <v>73</v>
      </c>
      <c r="V1" s="87" t="s">
        <v>76</v>
      </c>
      <c r="W1" s="87" t="s">
        <v>80</v>
      </c>
      <c r="X1" s="87" t="s">
        <v>81</v>
      </c>
      <c r="Y1" s="87" t="s">
        <v>82</v>
      </c>
      <c r="Z1" s="87" t="s">
        <v>74</v>
      </c>
      <c r="AA1" s="87" t="s">
        <v>72</v>
      </c>
      <c r="AB1" s="87" t="s">
        <v>60</v>
      </c>
      <c r="AC1" s="87" t="s">
        <v>49</v>
      </c>
      <c r="AD1" s="87" t="s">
        <v>62</v>
      </c>
      <c r="AE1" s="87" t="s">
        <v>78</v>
      </c>
      <c r="AF1" s="87" t="s">
        <v>52</v>
      </c>
      <c r="AG1" s="87" t="s">
        <v>65</v>
      </c>
      <c r="AH1" s="87" t="s">
        <v>57</v>
      </c>
      <c r="AI1" s="87" t="s">
        <v>77</v>
      </c>
      <c r="AJ1" s="87" t="s">
        <v>75</v>
      </c>
      <c r="AK1" s="88" t="s">
        <v>43</v>
      </c>
      <c r="AL1" s="88" t="s">
        <v>63</v>
      </c>
      <c r="AM1" s="88" t="s">
        <v>79</v>
      </c>
      <c r="AN1" s="88" t="s">
        <v>50</v>
      </c>
      <c r="AO1" s="84" t="s">
        <v>58</v>
      </c>
      <c r="AP1" s="84" t="s">
        <v>44</v>
      </c>
      <c r="AQ1" s="87" t="s">
        <v>129</v>
      </c>
    </row>
    <row r="2" spans="1:44" s="86" customFormat="1" ht="24" customHeight="1" x14ac:dyDescent="0.25">
      <c r="A2" s="84" t="s">
        <v>42</v>
      </c>
      <c r="B2" s="90">
        <v>0</v>
      </c>
      <c r="C2" s="90">
        <v>11.2</v>
      </c>
      <c r="D2" s="90">
        <v>4.9000000000000004</v>
      </c>
      <c r="E2" s="90">
        <v>5</v>
      </c>
      <c r="F2" s="90">
        <v>19.600000000000001</v>
      </c>
      <c r="G2" s="90">
        <v>5.0999999999999996</v>
      </c>
      <c r="H2" s="90">
        <v>11.1</v>
      </c>
      <c r="I2" s="90">
        <v>8.8000000000000007</v>
      </c>
      <c r="J2" s="90">
        <v>8.1</v>
      </c>
      <c r="K2" s="90">
        <v>10</v>
      </c>
      <c r="L2" s="90">
        <v>15.4</v>
      </c>
      <c r="M2" s="90">
        <v>8.3000000000000007</v>
      </c>
      <c r="N2" s="90">
        <v>5.6</v>
      </c>
      <c r="O2" s="90">
        <v>9.8800000000000008</v>
      </c>
      <c r="P2" s="90">
        <v>15.7</v>
      </c>
      <c r="Q2" s="90">
        <v>16.899999999999999</v>
      </c>
      <c r="R2" s="90">
        <v>15.9</v>
      </c>
      <c r="S2" s="90">
        <v>15.6</v>
      </c>
      <c r="T2" s="90">
        <v>15.9</v>
      </c>
      <c r="U2" s="90">
        <v>9.6999999999999993</v>
      </c>
      <c r="V2" s="90">
        <v>6.3</v>
      </c>
      <c r="W2" s="90">
        <v>15.7</v>
      </c>
      <c r="X2" s="90">
        <v>15.4</v>
      </c>
      <c r="Y2" s="90">
        <v>20</v>
      </c>
      <c r="Z2" s="90">
        <v>12</v>
      </c>
      <c r="AA2" s="90">
        <v>14</v>
      </c>
      <c r="AB2" s="90">
        <v>14.8</v>
      </c>
      <c r="AC2" s="90">
        <v>14.7</v>
      </c>
      <c r="AD2" s="90">
        <v>13.8</v>
      </c>
      <c r="AE2" s="90">
        <v>8.9</v>
      </c>
      <c r="AF2" s="90">
        <v>12.7</v>
      </c>
      <c r="AG2" s="90">
        <v>14.3</v>
      </c>
      <c r="AH2" s="90">
        <v>13.1</v>
      </c>
      <c r="AI2" s="90">
        <v>8</v>
      </c>
      <c r="AJ2" s="90">
        <v>8.48</v>
      </c>
      <c r="AK2" s="90">
        <v>5.29</v>
      </c>
      <c r="AL2" s="90">
        <v>8.41</v>
      </c>
      <c r="AM2" s="91">
        <v>12.32</v>
      </c>
      <c r="AN2" s="90">
        <v>10.71</v>
      </c>
      <c r="AO2" s="90">
        <v>13.8</v>
      </c>
      <c r="AP2" s="90">
        <v>12.45</v>
      </c>
      <c r="AQ2" s="90">
        <v>19.600000000000001</v>
      </c>
      <c r="AR2" s="99">
        <f t="shared" ref="AR2:AR44" si="0">SUM(B2:AQ2)</f>
        <v>487.44000000000005</v>
      </c>
    </row>
    <row r="3" spans="1:44" s="86" customFormat="1" ht="24" customHeight="1" x14ac:dyDescent="0.25">
      <c r="A3" s="84" t="s">
        <v>54</v>
      </c>
      <c r="B3" s="90">
        <v>11.2</v>
      </c>
      <c r="C3" s="90">
        <v>0</v>
      </c>
      <c r="D3" s="90">
        <v>11.9</v>
      </c>
      <c r="E3" s="90">
        <v>10.9</v>
      </c>
      <c r="F3" s="90">
        <v>19.899999999999999</v>
      </c>
      <c r="G3" s="90">
        <v>14.1</v>
      </c>
      <c r="H3" s="90">
        <v>0.2</v>
      </c>
      <c r="I3" s="90">
        <v>17.600000000000001</v>
      </c>
      <c r="J3" s="90">
        <v>3.2</v>
      </c>
      <c r="K3" s="90">
        <v>2.2000000000000002</v>
      </c>
      <c r="L3" s="90">
        <v>12.7</v>
      </c>
      <c r="M3" s="90">
        <v>11.6</v>
      </c>
      <c r="N3" s="90">
        <v>14.4</v>
      </c>
      <c r="O3" s="90">
        <v>17.09</v>
      </c>
      <c r="P3" s="90">
        <v>6.4</v>
      </c>
      <c r="Q3" s="90">
        <v>21.1</v>
      </c>
      <c r="R3" s="90">
        <v>9.8000000000000007</v>
      </c>
      <c r="S3" s="90">
        <v>9.4</v>
      </c>
      <c r="T3" s="90">
        <v>9.6999999999999993</v>
      </c>
      <c r="U3" s="90">
        <v>3.2</v>
      </c>
      <c r="V3" s="90">
        <v>13.3</v>
      </c>
      <c r="W3" s="90">
        <v>16.8</v>
      </c>
      <c r="X3" s="90">
        <v>14</v>
      </c>
      <c r="Y3" s="90">
        <v>16.7</v>
      </c>
      <c r="Z3" s="90">
        <v>6.6</v>
      </c>
      <c r="AA3" s="90">
        <v>8.1999999999999993</v>
      </c>
      <c r="AB3" s="90">
        <v>9.9</v>
      </c>
      <c r="AC3" s="90">
        <v>7.1</v>
      </c>
      <c r="AD3" s="90">
        <v>8</v>
      </c>
      <c r="AE3" s="90">
        <v>5.3</v>
      </c>
      <c r="AF3" s="90">
        <v>6.9</v>
      </c>
      <c r="AG3" s="90">
        <v>8</v>
      </c>
      <c r="AH3" s="90">
        <v>7.3</v>
      </c>
      <c r="AI3" s="90">
        <v>7.1</v>
      </c>
      <c r="AJ3" s="90">
        <v>5.51</v>
      </c>
      <c r="AK3" s="90">
        <v>9.7100000000000009</v>
      </c>
      <c r="AL3" s="90">
        <v>5.99</v>
      </c>
      <c r="AM3" s="92">
        <v>7.21</v>
      </c>
      <c r="AN3" s="90">
        <v>5.55</v>
      </c>
      <c r="AO3" s="90">
        <v>8</v>
      </c>
      <c r="AP3" s="90">
        <v>7.35</v>
      </c>
      <c r="AQ3" s="90">
        <v>19.899999999999999</v>
      </c>
      <c r="AR3" s="99">
        <f t="shared" si="0"/>
        <v>411.01000000000005</v>
      </c>
    </row>
    <row r="4" spans="1:44" s="86" customFormat="1" ht="24" customHeight="1" x14ac:dyDescent="0.25">
      <c r="A4" s="84" t="s">
        <v>45</v>
      </c>
      <c r="B4" s="90">
        <v>4.9000000000000004</v>
      </c>
      <c r="C4" s="90">
        <v>11.9</v>
      </c>
      <c r="D4" s="90">
        <v>0</v>
      </c>
      <c r="E4" s="90">
        <v>1.2</v>
      </c>
      <c r="F4" s="90">
        <v>15.2</v>
      </c>
      <c r="G4" s="90">
        <v>2.7</v>
      </c>
      <c r="H4" s="90">
        <v>11.8</v>
      </c>
      <c r="I4" s="90">
        <v>6.1</v>
      </c>
      <c r="J4" s="90">
        <v>8.8000000000000007</v>
      </c>
      <c r="K4" s="90">
        <v>10.6</v>
      </c>
      <c r="L4" s="90">
        <v>11.3</v>
      </c>
      <c r="M4" s="90">
        <v>4.2</v>
      </c>
      <c r="N4" s="90">
        <v>2.8</v>
      </c>
      <c r="O4" s="90">
        <v>5.43</v>
      </c>
      <c r="P4" s="90">
        <v>16.8</v>
      </c>
      <c r="Q4" s="90">
        <v>12.3</v>
      </c>
      <c r="R4" s="90">
        <v>13.7</v>
      </c>
      <c r="S4" s="90">
        <v>13.3</v>
      </c>
      <c r="T4" s="90">
        <v>13.7</v>
      </c>
      <c r="U4" s="90">
        <v>10.7</v>
      </c>
      <c r="V4" s="90">
        <v>1.8</v>
      </c>
      <c r="W4" s="90">
        <v>11.4</v>
      </c>
      <c r="X4" s="90">
        <v>11.2</v>
      </c>
      <c r="Y4" s="90">
        <v>15.8</v>
      </c>
      <c r="Z4" s="90">
        <v>9.1999999999999993</v>
      </c>
      <c r="AA4" s="90">
        <v>11.4</v>
      </c>
      <c r="AB4" s="90">
        <v>11.7</v>
      </c>
      <c r="AC4" s="90">
        <v>13</v>
      </c>
      <c r="AD4" s="90">
        <v>11.1</v>
      </c>
      <c r="AE4" s="90">
        <v>8.1</v>
      </c>
      <c r="AF4" s="90">
        <v>10.199999999999999</v>
      </c>
      <c r="AG4" s="90">
        <v>12.3</v>
      </c>
      <c r="AH4" s="90">
        <v>10.9</v>
      </c>
      <c r="AI4" s="90">
        <v>5.6</v>
      </c>
      <c r="AJ4" s="90">
        <v>9.6199999999999992</v>
      </c>
      <c r="AK4" s="90">
        <v>3.13</v>
      </c>
      <c r="AL4" s="90">
        <v>7.64</v>
      </c>
      <c r="AM4" s="91">
        <v>13.21</v>
      </c>
      <c r="AN4" s="90">
        <v>8.77</v>
      </c>
      <c r="AO4" s="90">
        <v>11.1</v>
      </c>
      <c r="AP4" s="90">
        <v>13.34</v>
      </c>
      <c r="AQ4" s="90">
        <v>15.2</v>
      </c>
      <c r="AR4" s="99">
        <f t="shared" si="0"/>
        <v>403.13999999999993</v>
      </c>
    </row>
    <row r="5" spans="1:44" s="86" customFormat="1" ht="24" customHeight="1" x14ac:dyDescent="0.25">
      <c r="A5" s="84" t="s">
        <v>46</v>
      </c>
      <c r="B5" s="90">
        <v>5</v>
      </c>
      <c r="C5" s="90">
        <v>10.9</v>
      </c>
      <c r="D5" s="90">
        <v>1.2</v>
      </c>
      <c r="E5" s="90">
        <v>0</v>
      </c>
      <c r="F5" s="90">
        <v>15.3</v>
      </c>
      <c r="G5" s="90">
        <v>3.6</v>
      </c>
      <c r="H5" s="90">
        <v>10.8</v>
      </c>
      <c r="I5" s="90">
        <v>6.9</v>
      </c>
      <c r="J5" s="90">
        <v>7.8</v>
      </c>
      <c r="K5" s="90">
        <v>9.6</v>
      </c>
      <c r="L5" s="90">
        <v>11.1</v>
      </c>
      <c r="M5" s="90">
        <v>3.3</v>
      </c>
      <c r="N5" s="90">
        <v>3.7</v>
      </c>
      <c r="O5" s="90">
        <v>6.19</v>
      </c>
      <c r="P5" s="90">
        <v>15.8</v>
      </c>
      <c r="Q5" s="90">
        <v>13.1</v>
      </c>
      <c r="R5" s="90">
        <v>12.6</v>
      </c>
      <c r="S5" s="90">
        <v>12.2</v>
      </c>
      <c r="T5" s="90">
        <v>12.6</v>
      </c>
      <c r="U5" s="90">
        <v>9.8000000000000007</v>
      </c>
      <c r="V5" s="90">
        <v>2.6</v>
      </c>
      <c r="W5" s="90">
        <v>11.4</v>
      </c>
      <c r="X5" s="90">
        <v>11</v>
      </c>
      <c r="Y5" s="90">
        <v>15.7</v>
      </c>
      <c r="Z5" s="90">
        <v>8.1</v>
      </c>
      <c r="AA5" s="90">
        <v>10.3</v>
      </c>
      <c r="AB5" s="90">
        <v>10.6</v>
      </c>
      <c r="AC5" s="90">
        <v>12</v>
      </c>
      <c r="AD5" s="90">
        <v>10</v>
      </c>
      <c r="AE5" s="90">
        <v>7.1</v>
      </c>
      <c r="AF5" s="90">
        <v>9.1</v>
      </c>
      <c r="AG5" s="90">
        <v>11.2</v>
      </c>
      <c r="AH5" s="90">
        <v>9.8000000000000007</v>
      </c>
      <c r="AI5" s="90">
        <v>4.5999999999999996</v>
      </c>
      <c r="AJ5" s="90">
        <v>8.65</v>
      </c>
      <c r="AK5" s="90">
        <v>2.15</v>
      </c>
      <c r="AL5" s="90">
        <v>6.57</v>
      </c>
      <c r="AM5" s="92">
        <v>12.38</v>
      </c>
      <c r="AN5" s="90">
        <v>7.71</v>
      </c>
      <c r="AO5" s="90">
        <v>10</v>
      </c>
      <c r="AP5" s="90">
        <v>12.51</v>
      </c>
      <c r="AQ5" s="90">
        <v>15.3</v>
      </c>
      <c r="AR5" s="99">
        <f t="shared" si="0"/>
        <v>380.25999999999993</v>
      </c>
    </row>
    <row r="6" spans="1:44" s="86" customFormat="1" ht="24" customHeight="1" x14ac:dyDescent="0.25">
      <c r="A6" s="84" t="s">
        <v>47</v>
      </c>
      <c r="B6" s="90">
        <v>19.600000000000001</v>
      </c>
      <c r="C6" s="90">
        <v>19.899999999999999</v>
      </c>
      <c r="D6" s="90">
        <v>15.2</v>
      </c>
      <c r="E6" s="90">
        <v>15.3</v>
      </c>
      <c r="F6" s="90">
        <v>0</v>
      </c>
      <c r="G6" s="90">
        <v>15.6</v>
      </c>
      <c r="H6" s="90">
        <v>19.8</v>
      </c>
      <c r="I6" s="90">
        <v>15.6</v>
      </c>
      <c r="J6" s="90">
        <v>18.899999999999999</v>
      </c>
      <c r="K6" s="90">
        <v>18</v>
      </c>
      <c r="L6" s="90">
        <v>8.4</v>
      </c>
      <c r="M6" s="90">
        <v>13.8</v>
      </c>
      <c r="N6" s="90">
        <v>15.2</v>
      </c>
      <c r="O6" s="90">
        <v>10.88</v>
      </c>
      <c r="P6" s="90">
        <v>24.2</v>
      </c>
      <c r="Q6" s="90">
        <v>6.3</v>
      </c>
      <c r="R6" s="90">
        <v>16.399999999999999</v>
      </c>
      <c r="S6" s="90">
        <v>16.100000000000001</v>
      </c>
      <c r="T6" s="90">
        <v>16.399999999999999</v>
      </c>
      <c r="U6" s="90">
        <v>22.4</v>
      </c>
      <c r="V6" s="90">
        <v>14.2</v>
      </c>
      <c r="W6" s="90">
        <v>4.3</v>
      </c>
      <c r="X6" s="90">
        <v>5.9</v>
      </c>
      <c r="Y6" s="90">
        <v>7.3</v>
      </c>
      <c r="Z6" s="90">
        <v>13.3</v>
      </c>
      <c r="AA6" s="90">
        <v>13</v>
      </c>
      <c r="AB6" s="90">
        <v>11.1</v>
      </c>
      <c r="AC6" s="90">
        <v>16.7</v>
      </c>
      <c r="AD6" s="90">
        <v>12.6</v>
      </c>
      <c r="AE6" s="90">
        <v>16.2</v>
      </c>
      <c r="AF6" s="90">
        <v>13.4</v>
      </c>
      <c r="AG6" s="90">
        <v>15.7</v>
      </c>
      <c r="AH6" s="90">
        <v>14</v>
      </c>
      <c r="AI6" s="90">
        <v>16.5</v>
      </c>
      <c r="AJ6" s="90">
        <v>23.2</v>
      </c>
      <c r="AK6" s="90">
        <v>17.32</v>
      </c>
      <c r="AL6" s="90">
        <v>16.239999999999998</v>
      </c>
      <c r="AM6" s="91">
        <v>13.98</v>
      </c>
      <c r="AN6" s="90">
        <v>15.29</v>
      </c>
      <c r="AO6" s="90">
        <v>12.6</v>
      </c>
      <c r="AP6" s="90">
        <v>14.3</v>
      </c>
      <c r="AQ6" s="90">
        <v>0</v>
      </c>
      <c r="AR6" s="99">
        <f t="shared" si="0"/>
        <v>595.1099999999999</v>
      </c>
    </row>
    <row r="7" spans="1:44" s="86" customFormat="1" ht="24" customHeight="1" x14ac:dyDescent="0.25">
      <c r="A7" s="84" t="s">
        <v>48</v>
      </c>
      <c r="B7" s="90">
        <v>5.0999999999999996</v>
      </c>
      <c r="C7" s="90">
        <v>14.1</v>
      </c>
      <c r="D7" s="90">
        <v>2.7</v>
      </c>
      <c r="E7" s="90">
        <v>3.6</v>
      </c>
      <c r="F7" s="90">
        <v>15.6</v>
      </c>
      <c r="G7" s="90">
        <v>0</v>
      </c>
      <c r="H7" s="90">
        <v>14</v>
      </c>
      <c r="I7" s="90">
        <v>3.8</v>
      </c>
      <c r="J7" s="90">
        <v>11</v>
      </c>
      <c r="K7" s="90">
        <v>12.9</v>
      </c>
      <c r="L7" s="90">
        <v>13.9</v>
      </c>
      <c r="M7" s="90">
        <v>6.8</v>
      </c>
      <c r="N7" s="90">
        <v>0.9</v>
      </c>
      <c r="O7" s="90">
        <v>4.7699999999999996</v>
      </c>
      <c r="P7" s="90">
        <v>19</v>
      </c>
      <c r="Q7" s="90">
        <v>12.1</v>
      </c>
      <c r="R7" s="90">
        <v>16.100000000000001</v>
      </c>
      <c r="S7" s="90">
        <v>15.7</v>
      </c>
      <c r="T7" s="90">
        <v>16.100000000000001</v>
      </c>
      <c r="U7" s="90">
        <v>12.9</v>
      </c>
      <c r="V7" s="90">
        <v>2.9</v>
      </c>
      <c r="W7" s="90">
        <v>12.5</v>
      </c>
      <c r="X7" s="90">
        <v>13.8</v>
      </c>
      <c r="Y7" s="90">
        <v>18.399999999999999</v>
      </c>
      <c r="Z7" s="90">
        <v>11.6</v>
      </c>
      <c r="AA7" s="90">
        <v>13.8</v>
      </c>
      <c r="AB7" s="90">
        <v>14.1</v>
      </c>
      <c r="AC7" s="90">
        <v>15.4</v>
      </c>
      <c r="AD7" s="90">
        <v>13.5</v>
      </c>
      <c r="AE7" s="90">
        <v>10.4</v>
      </c>
      <c r="AF7" s="90">
        <v>12.6</v>
      </c>
      <c r="AG7" s="90">
        <v>14.7</v>
      </c>
      <c r="AH7" s="90">
        <v>13.3</v>
      </c>
      <c r="AI7" s="90">
        <v>7.9</v>
      </c>
      <c r="AJ7" s="90">
        <v>11.78</v>
      </c>
      <c r="AK7" s="90">
        <v>5.46</v>
      </c>
      <c r="AL7" s="90">
        <v>9.9700000000000006</v>
      </c>
      <c r="AM7" s="92">
        <v>15.46</v>
      </c>
      <c r="AN7" s="90">
        <v>11.11</v>
      </c>
      <c r="AO7" s="90">
        <v>13.5</v>
      </c>
      <c r="AP7" s="90">
        <v>15.5</v>
      </c>
      <c r="AQ7" s="90">
        <v>15.6</v>
      </c>
      <c r="AR7" s="99">
        <f t="shared" si="0"/>
        <v>474.35</v>
      </c>
    </row>
    <row r="8" spans="1:44" s="86" customFormat="1" ht="24" customHeight="1" x14ac:dyDescent="0.25">
      <c r="A8" s="84" t="s">
        <v>51</v>
      </c>
      <c r="B8" s="90">
        <v>11.1</v>
      </c>
      <c r="C8" s="90">
        <v>0.2</v>
      </c>
      <c r="D8" s="90">
        <v>11.8</v>
      </c>
      <c r="E8" s="90">
        <v>10.8</v>
      </c>
      <c r="F8" s="90">
        <v>19.8</v>
      </c>
      <c r="G8" s="90">
        <v>14</v>
      </c>
      <c r="H8" s="90">
        <v>0</v>
      </c>
      <c r="I8" s="90">
        <v>17.600000000000001</v>
      </c>
      <c r="J8" s="90">
        <v>3.1</v>
      </c>
      <c r="K8" s="90">
        <v>2.1</v>
      </c>
      <c r="L8" s="90">
        <v>12.6</v>
      </c>
      <c r="M8" s="90">
        <v>11.6</v>
      </c>
      <c r="N8" s="90">
        <v>14.3</v>
      </c>
      <c r="O8" s="90">
        <v>16.989999999999998</v>
      </c>
      <c r="P8" s="90">
        <v>6.5</v>
      </c>
      <c r="Q8" s="90">
        <v>21.1</v>
      </c>
      <c r="R8" s="90">
        <v>9.6999999999999993</v>
      </c>
      <c r="S8" s="90">
        <v>9.3000000000000007</v>
      </c>
      <c r="T8" s="90">
        <v>9.6</v>
      </c>
      <c r="U8" s="90">
        <v>3.1</v>
      </c>
      <c r="V8" s="90">
        <v>13.2</v>
      </c>
      <c r="W8" s="90">
        <v>16.8</v>
      </c>
      <c r="X8" s="90">
        <v>13.9</v>
      </c>
      <c r="Y8" s="90">
        <v>16.600000000000001</v>
      </c>
      <c r="Z8" s="90">
        <v>6.5</v>
      </c>
      <c r="AA8" s="90">
        <v>8.1</v>
      </c>
      <c r="AB8" s="90">
        <v>9.9</v>
      </c>
      <c r="AC8" s="90">
        <v>7</v>
      </c>
      <c r="AD8" s="90">
        <v>8</v>
      </c>
      <c r="AE8" s="90">
        <v>5.3</v>
      </c>
      <c r="AF8" s="90">
        <v>6.8</v>
      </c>
      <c r="AG8" s="90">
        <v>7.9</v>
      </c>
      <c r="AH8" s="90">
        <v>7.2</v>
      </c>
      <c r="AI8" s="90">
        <v>7</v>
      </c>
      <c r="AJ8" s="90">
        <v>5.41</v>
      </c>
      <c r="AK8" s="90">
        <v>9.61</v>
      </c>
      <c r="AL8" s="90">
        <v>5.89</v>
      </c>
      <c r="AM8" s="91">
        <v>7.24</v>
      </c>
      <c r="AN8" s="90">
        <v>5.46</v>
      </c>
      <c r="AO8" s="90">
        <v>8</v>
      </c>
      <c r="AP8" s="90">
        <v>7.38</v>
      </c>
      <c r="AQ8" s="90">
        <v>19.8</v>
      </c>
      <c r="AR8" s="99">
        <f t="shared" si="0"/>
        <v>408.28000000000003</v>
      </c>
    </row>
    <row r="9" spans="1:44" s="86" customFormat="1" ht="24" customHeight="1" x14ac:dyDescent="0.25">
      <c r="A9" s="84" t="s">
        <v>53</v>
      </c>
      <c r="B9" s="90">
        <v>8.8000000000000007</v>
      </c>
      <c r="C9" s="90">
        <v>17.600000000000001</v>
      </c>
      <c r="D9" s="90">
        <v>6.1</v>
      </c>
      <c r="E9" s="90">
        <v>6.9</v>
      </c>
      <c r="F9" s="90">
        <v>15.6</v>
      </c>
      <c r="G9" s="90">
        <v>3.8</v>
      </c>
      <c r="H9" s="90">
        <v>17.600000000000001</v>
      </c>
      <c r="I9" s="90">
        <v>0</v>
      </c>
      <c r="J9" s="90">
        <v>14.6</v>
      </c>
      <c r="K9" s="90">
        <v>16.399999999999999</v>
      </c>
      <c r="L9" s="90">
        <v>15.3</v>
      </c>
      <c r="M9" s="90">
        <v>10.1</v>
      </c>
      <c r="N9" s="90">
        <v>3.3</v>
      </c>
      <c r="O9" s="90">
        <v>4.68</v>
      </c>
      <c r="P9" s="90">
        <v>22.6</v>
      </c>
      <c r="Q9" s="90">
        <v>11.8</v>
      </c>
      <c r="R9" s="90">
        <v>19.399999999999999</v>
      </c>
      <c r="S9" s="90">
        <v>19.100000000000001</v>
      </c>
      <c r="T9" s="90">
        <v>19.5</v>
      </c>
      <c r="U9" s="90">
        <v>16.5</v>
      </c>
      <c r="V9" s="90">
        <v>5.3</v>
      </c>
      <c r="W9" s="90">
        <v>12.4</v>
      </c>
      <c r="X9" s="90">
        <v>15.2</v>
      </c>
      <c r="Y9" s="90">
        <v>19</v>
      </c>
      <c r="Z9" s="90">
        <v>15</v>
      </c>
      <c r="AA9" s="90">
        <v>17.2</v>
      </c>
      <c r="AB9" s="90">
        <v>17.5</v>
      </c>
      <c r="AC9" s="90">
        <v>18.8</v>
      </c>
      <c r="AD9" s="90">
        <v>16.8</v>
      </c>
      <c r="AE9" s="90">
        <v>13.8</v>
      </c>
      <c r="AF9" s="90">
        <v>15.9</v>
      </c>
      <c r="AG9" s="90">
        <v>18.100000000000001</v>
      </c>
      <c r="AH9" s="90">
        <v>16.7</v>
      </c>
      <c r="AI9" s="90">
        <v>11.3</v>
      </c>
      <c r="AJ9" s="90">
        <v>15.4</v>
      </c>
      <c r="AK9" s="90">
        <v>8.9</v>
      </c>
      <c r="AL9" s="90">
        <v>13.41</v>
      </c>
      <c r="AM9" s="92">
        <v>18.64</v>
      </c>
      <c r="AN9" s="90">
        <v>14.54</v>
      </c>
      <c r="AO9" s="90">
        <v>16.8</v>
      </c>
      <c r="AP9" s="90">
        <v>19.3</v>
      </c>
      <c r="AQ9" s="90">
        <v>15.6</v>
      </c>
      <c r="AR9" s="99">
        <f t="shared" si="0"/>
        <v>585.27</v>
      </c>
    </row>
    <row r="10" spans="1:44" s="86" customFormat="1" ht="24" customHeight="1" x14ac:dyDescent="0.25">
      <c r="A10" s="84" t="s">
        <v>55</v>
      </c>
      <c r="B10" s="90">
        <v>8.1</v>
      </c>
      <c r="C10" s="90">
        <v>3.2</v>
      </c>
      <c r="D10" s="90">
        <v>8.8000000000000007</v>
      </c>
      <c r="E10" s="90">
        <v>7.8</v>
      </c>
      <c r="F10" s="90">
        <v>18.899999999999999</v>
      </c>
      <c r="G10" s="90">
        <v>11</v>
      </c>
      <c r="H10" s="90">
        <v>3.1</v>
      </c>
      <c r="I10" s="90">
        <v>14.6</v>
      </c>
      <c r="J10" s="90">
        <v>0</v>
      </c>
      <c r="K10" s="90">
        <v>2</v>
      </c>
      <c r="L10" s="90">
        <v>11.5</v>
      </c>
      <c r="M10" s="90">
        <v>8.6</v>
      </c>
      <c r="N10" s="90">
        <v>11.3</v>
      </c>
      <c r="O10" s="90">
        <v>13.9</v>
      </c>
      <c r="P10" s="90">
        <v>9.3000000000000007</v>
      </c>
      <c r="Q10" s="90">
        <v>19.399999999999999</v>
      </c>
      <c r="R10" s="90">
        <v>9.6999999999999993</v>
      </c>
      <c r="S10" s="90">
        <v>9.4</v>
      </c>
      <c r="T10" s="90">
        <v>9.6999999999999993</v>
      </c>
      <c r="U10" s="90">
        <v>4.5</v>
      </c>
      <c r="V10" s="90">
        <v>10.199999999999999</v>
      </c>
      <c r="W10" s="90">
        <v>15.7</v>
      </c>
      <c r="X10" s="90">
        <v>13.1</v>
      </c>
      <c r="Y10" s="90">
        <v>15.8</v>
      </c>
      <c r="Z10" s="90">
        <v>6.2</v>
      </c>
      <c r="AA10" s="90">
        <v>7.8</v>
      </c>
      <c r="AB10" s="90">
        <v>9.1999999999999993</v>
      </c>
      <c r="AC10" s="90">
        <v>7.3</v>
      </c>
      <c r="AD10" s="90">
        <v>7.7</v>
      </c>
      <c r="AE10" s="90">
        <v>3.6</v>
      </c>
      <c r="AF10" s="90">
        <v>6.5</v>
      </c>
      <c r="AG10" s="90">
        <v>8</v>
      </c>
      <c r="AH10" s="90">
        <v>6.9</v>
      </c>
      <c r="AI10" s="90">
        <v>4.0999999999999996</v>
      </c>
      <c r="AJ10" s="90">
        <v>4.5</v>
      </c>
      <c r="AK10" s="90">
        <v>6.53</v>
      </c>
      <c r="AL10" s="90">
        <v>3.81</v>
      </c>
      <c r="AM10" s="91">
        <v>6.22</v>
      </c>
      <c r="AN10" s="90">
        <v>4.8600000000000003</v>
      </c>
      <c r="AO10" s="90">
        <v>7.7</v>
      </c>
      <c r="AP10" s="90">
        <v>6.7</v>
      </c>
      <c r="AQ10" s="90">
        <v>18.899999999999999</v>
      </c>
      <c r="AR10" s="99">
        <f t="shared" si="0"/>
        <v>366.11999999999995</v>
      </c>
    </row>
    <row r="11" spans="1:44" s="86" customFormat="1" ht="24" customHeight="1" x14ac:dyDescent="0.25">
      <c r="A11" s="84" t="s">
        <v>56</v>
      </c>
      <c r="B11" s="90">
        <v>10</v>
      </c>
      <c r="C11" s="90">
        <v>2.2000000000000002</v>
      </c>
      <c r="D11" s="90">
        <v>10.6</v>
      </c>
      <c r="E11" s="90">
        <v>9.6</v>
      </c>
      <c r="F11" s="90">
        <v>18</v>
      </c>
      <c r="G11" s="90">
        <v>12.9</v>
      </c>
      <c r="H11" s="90">
        <v>2.1</v>
      </c>
      <c r="I11" s="90">
        <v>16.3</v>
      </c>
      <c r="J11" s="90">
        <v>2</v>
      </c>
      <c r="K11" s="90">
        <v>0</v>
      </c>
      <c r="L11" s="90">
        <v>10.8</v>
      </c>
      <c r="M11" s="90">
        <v>9.6999999999999993</v>
      </c>
      <c r="N11" s="90">
        <v>13.1</v>
      </c>
      <c r="O11" s="90">
        <v>15.56</v>
      </c>
      <c r="P11" s="90">
        <v>8.5</v>
      </c>
      <c r="Q11" s="90">
        <v>19.3</v>
      </c>
      <c r="R11" s="90">
        <v>8</v>
      </c>
      <c r="S11" s="90">
        <v>7.6</v>
      </c>
      <c r="T11" s="90">
        <v>8</v>
      </c>
      <c r="U11" s="90">
        <v>4.7</v>
      </c>
      <c r="V11" s="90">
        <v>12</v>
      </c>
      <c r="W11" s="90">
        <v>15</v>
      </c>
      <c r="X11" s="90">
        <v>12.2</v>
      </c>
      <c r="Y11" s="90">
        <v>14.9</v>
      </c>
      <c r="Z11" s="90">
        <v>4.7</v>
      </c>
      <c r="AA11" s="90">
        <v>6.3</v>
      </c>
      <c r="AB11" s="90">
        <v>8.1</v>
      </c>
      <c r="AC11" s="90">
        <v>5.4</v>
      </c>
      <c r="AD11" s="90">
        <v>6.2</v>
      </c>
      <c r="AE11" s="90">
        <v>3.2</v>
      </c>
      <c r="AF11" s="90">
        <v>5.0999999999999996</v>
      </c>
      <c r="AG11" s="90">
        <v>6.2</v>
      </c>
      <c r="AH11" s="90">
        <v>5.5</v>
      </c>
      <c r="AI11" s="90">
        <v>5</v>
      </c>
      <c r="AJ11" s="90">
        <v>6.31</v>
      </c>
      <c r="AK11" s="90">
        <v>8.33</v>
      </c>
      <c r="AL11" s="90">
        <v>3.74</v>
      </c>
      <c r="AM11" s="92">
        <v>4.8499999999999996</v>
      </c>
      <c r="AN11" s="90">
        <v>3.63</v>
      </c>
      <c r="AO11" s="90">
        <v>6.2</v>
      </c>
      <c r="AP11" s="90">
        <v>5</v>
      </c>
      <c r="AQ11" s="90">
        <v>18</v>
      </c>
      <c r="AR11" s="99">
        <f t="shared" si="0"/>
        <v>354.81999999999994</v>
      </c>
    </row>
    <row r="12" spans="1:44" s="86" customFormat="1" ht="24" customHeight="1" x14ac:dyDescent="0.25">
      <c r="A12" s="84" t="s">
        <v>59</v>
      </c>
      <c r="B12" s="90">
        <v>15.4</v>
      </c>
      <c r="C12" s="90">
        <v>12.7</v>
      </c>
      <c r="D12" s="90">
        <v>11.3</v>
      </c>
      <c r="E12" s="90">
        <v>11.1</v>
      </c>
      <c r="F12" s="90">
        <v>8.4</v>
      </c>
      <c r="G12" s="90">
        <v>13.9</v>
      </c>
      <c r="H12" s="90">
        <v>12.6</v>
      </c>
      <c r="I12" s="90">
        <v>15.3</v>
      </c>
      <c r="J12" s="90">
        <v>11.5</v>
      </c>
      <c r="K12" s="90">
        <v>10.8</v>
      </c>
      <c r="L12" s="90">
        <v>0</v>
      </c>
      <c r="M12" s="90">
        <v>8.6999999999999993</v>
      </c>
      <c r="N12" s="90">
        <v>14</v>
      </c>
      <c r="O12" s="90">
        <v>11.25</v>
      </c>
      <c r="P12" s="90">
        <v>17.2</v>
      </c>
      <c r="Q12" s="90">
        <v>11.1</v>
      </c>
      <c r="R12" s="90">
        <v>9.1999999999999993</v>
      </c>
      <c r="S12" s="90">
        <v>8.9</v>
      </c>
      <c r="T12" s="90">
        <v>9.1999999999999993</v>
      </c>
      <c r="U12" s="90">
        <v>15.2</v>
      </c>
      <c r="V12" s="90">
        <v>12.3</v>
      </c>
      <c r="W12" s="90">
        <v>6.8</v>
      </c>
      <c r="X12" s="90">
        <v>2.6</v>
      </c>
      <c r="Y12" s="90">
        <v>6.3</v>
      </c>
      <c r="Z12" s="90">
        <v>6.3</v>
      </c>
      <c r="AA12" s="90">
        <v>5.8</v>
      </c>
      <c r="AB12" s="90">
        <v>3.9</v>
      </c>
      <c r="AC12" s="90">
        <v>9.5</v>
      </c>
      <c r="AD12" s="90">
        <v>5.4</v>
      </c>
      <c r="AE12" s="90">
        <v>8.8000000000000007</v>
      </c>
      <c r="AF12" s="90">
        <v>6.4</v>
      </c>
      <c r="AG12" s="90">
        <v>8.5</v>
      </c>
      <c r="AH12" s="90">
        <v>6.8</v>
      </c>
      <c r="AI12" s="90">
        <v>9.1</v>
      </c>
      <c r="AJ12" s="90">
        <v>15.76</v>
      </c>
      <c r="AK12" s="90">
        <v>13.22</v>
      </c>
      <c r="AL12" s="90">
        <v>8.7899999999999991</v>
      </c>
      <c r="AM12" s="91">
        <v>6.63</v>
      </c>
      <c r="AN12" s="90">
        <v>7.96</v>
      </c>
      <c r="AO12" s="90">
        <v>5.4</v>
      </c>
      <c r="AP12" s="90">
        <v>6.95</v>
      </c>
      <c r="AQ12" s="90">
        <v>8.4</v>
      </c>
      <c r="AR12" s="99">
        <f t="shared" si="0"/>
        <v>399.3599999999999</v>
      </c>
    </row>
    <row r="13" spans="1:44" s="86" customFormat="1" ht="24" customHeight="1" x14ac:dyDescent="0.25">
      <c r="A13" s="84" t="s">
        <v>61</v>
      </c>
      <c r="B13" s="90">
        <v>8.3000000000000007</v>
      </c>
      <c r="C13" s="90">
        <v>11.6</v>
      </c>
      <c r="D13" s="90">
        <v>4.2</v>
      </c>
      <c r="E13" s="90">
        <v>3.3</v>
      </c>
      <c r="F13" s="90">
        <v>13.8</v>
      </c>
      <c r="G13" s="90">
        <v>6.8</v>
      </c>
      <c r="H13" s="90">
        <v>11.6</v>
      </c>
      <c r="I13" s="90">
        <v>10.1</v>
      </c>
      <c r="J13" s="90">
        <v>8.6</v>
      </c>
      <c r="K13" s="90">
        <v>9.6999999999999993</v>
      </c>
      <c r="L13" s="90">
        <v>8.6999999999999993</v>
      </c>
      <c r="M13" s="90">
        <v>0</v>
      </c>
      <c r="N13" s="90">
        <v>6.9</v>
      </c>
      <c r="O13" s="90">
        <v>6.94</v>
      </c>
      <c r="P13" s="90">
        <v>17.5</v>
      </c>
      <c r="Q13" s="90">
        <v>12.5</v>
      </c>
      <c r="R13" s="90">
        <v>11.9</v>
      </c>
      <c r="S13" s="90">
        <v>11.5</v>
      </c>
      <c r="T13" s="90">
        <v>11.9</v>
      </c>
      <c r="U13" s="90">
        <v>12.2</v>
      </c>
      <c r="V13" s="90">
        <v>5.3</v>
      </c>
      <c r="W13" s="90">
        <v>10</v>
      </c>
      <c r="X13" s="90">
        <v>8.6</v>
      </c>
      <c r="Y13" s="90">
        <v>13.2</v>
      </c>
      <c r="Z13" s="90">
        <v>7.4</v>
      </c>
      <c r="AA13" s="90">
        <v>9.6</v>
      </c>
      <c r="AB13" s="90">
        <v>9.9</v>
      </c>
      <c r="AC13" s="90">
        <v>11.6</v>
      </c>
      <c r="AD13" s="90">
        <v>9.3000000000000007</v>
      </c>
      <c r="AE13" s="90">
        <v>7</v>
      </c>
      <c r="AF13" s="90">
        <v>8.4</v>
      </c>
      <c r="AG13" s="90">
        <v>10.6</v>
      </c>
      <c r="AH13" s="90">
        <v>9.1</v>
      </c>
      <c r="AI13" s="90">
        <v>4.7</v>
      </c>
      <c r="AJ13" s="90">
        <v>11.4</v>
      </c>
      <c r="AK13" s="90">
        <v>5.8</v>
      </c>
      <c r="AL13" s="90">
        <v>6.56</v>
      </c>
      <c r="AM13" s="92">
        <v>9.81</v>
      </c>
      <c r="AN13" s="90">
        <v>7.67</v>
      </c>
      <c r="AO13" s="90">
        <v>9.3000000000000007</v>
      </c>
      <c r="AP13" s="90">
        <v>10.47</v>
      </c>
      <c r="AQ13" s="90">
        <v>13.8</v>
      </c>
      <c r="AR13" s="99">
        <f t="shared" si="0"/>
        <v>387.55000000000013</v>
      </c>
    </row>
    <row r="14" spans="1:44" s="86" customFormat="1" ht="24" customHeight="1" x14ac:dyDescent="0.25">
      <c r="A14" s="84" t="s">
        <v>64</v>
      </c>
      <c r="B14" s="90">
        <v>5.6</v>
      </c>
      <c r="C14" s="90">
        <v>14.4</v>
      </c>
      <c r="D14" s="90">
        <v>2.8</v>
      </c>
      <c r="E14" s="90">
        <v>3.7</v>
      </c>
      <c r="F14" s="90">
        <v>15.2</v>
      </c>
      <c r="G14" s="90">
        <v>0.9</v>
      </c>
      <c r="H14" s="90">
        <v>14.3</v>
      </c>
      <c r="I14" s="90">
        <v>3.3</v>
      </c>
      <c r="J14" s="90">
        <v>11.3</v>
      </c>
      <c r="K14" s="90">
        <v>13.1</v>
      </c>
      <c r="L14" s="90">
        <v>14</v>
      </c>
      <c r="M14" s="90">
        <v>6.9</v>
      </c>
      <c r="N14" s="90">
        <v>0</v>
      </c>
      <c r="O14" s="90">
        <v>4.34</v>
      </c>
      <c r="P14" s="90">
        <v>19.3</v>
      </c>
      <c r="Q14" s="90">
        <v>11.7</v>
      </c>
      <c r="R14" s="90">
        <v>16.2</v>
      </c>
      <c r="S14" s="90">
        <v>15.9</v>
      </c>
      <c r="T14" s="90">
        <v>16.2</v>
      </c>
      <c r="U14" s="90">
        <v>13.3</v>
      </c>
      <c r="V14" s="90">
        <v>2</v>
      </c>
      <c r="W14" s="90">
        <v>12</v>
      </c>
      <c r="X14" s="90">
        <v>13.9</v>
      </c>
      <c r="Y14" s="90">
        <v>18.5</v>
      </c>
      <c r="Z14" s="90">
        <v>11.7</v>
      </c>
      <c r="AA14" s="90">
        <v>14</v>
      </c>
      <c r="AB14" s="90">
        <v>14.3</v>
      </c>
      <c r="AC14" s="90">
        <v>15.5</v>
      </c>
      <c r="AD14" s="90">
        <v>13.6</v>
      </c>
      <c r="AE14" s="90">
        <v>10.6</v>
      </c>
      <c r="AF14" s="90">
        <v>12.7</v>
      </c>
      <c r="AG14" s="90">
        <v>14.9</v>
      </c>
      <c r="AH14" s="90">
        <v>13.4</v>
      </c>
      <c r="AI14" s="90">
        <v>8.1</v>
      </c>
      <c r="AJ14" s="90">
        <v>12.1</v>
      </c>
      <c r="AK14" s="90">
        <v>5.63</v>
      </c>
      <c r="AL14" s="90">
        <v>10.14</v>
      </c>
      <c r="AM14" s="91">
        <v>16.649999999999999</v>
      </c>
      <c r="AN14" s="90">
        <v>11.27</v>
      </c>
      <c r="AO14" s="90">
        <v>13.6</v>
      </c>
      <c r="AP14" s="90">
        <v>15.83</v>
      </c>
      <c r="AQ14" s="90">
        <v>15.2</v>
      </c>
      <c r="AR14" s="99">
        <f t="shared" si="0"/>
        <v>478.06</v>
      </c>
    </row>
    <row r="15" spans="1:44" s="86" customFormat="1" ht="24" customHeight="1" x14ac:dyDescent="0.25">
      <c r="A15" s="84" t="s">
        <v>66</v>
      </c>
      <c r="B15" s="90">
        <v>9.8800000000000008</v>
      </c>
      <c r="C15" s="90">
        <v>17.09</v>
      </c>
      <c r="D15" s="90">
        <v>5.43</v>
      </c>
      <c r="E15" s="90">
        <v>6.19</v>
      </c>
      <c r="F15" s="90">
        <v>10.88</v>
      </c>
      <c r="G15" s="90">
        <v>4.7699999999999996</v>
      </c>
      <c r="H15" s="90">
        <v>16.989999999999998</v>
      </c>
      <c r="I15" s="90">
        <v>4.68</v>
      </c>
      <c r="J15" s="90">
        <v>13.9</v>
      </c>
      <c r="K15" s="90">
        <v>15.56</v>
      </c>
      <c r="L15" s="90">
        <v>11.25</v>
      </c>
      <c r="M15" s="90">
        <v>6.94</v>
      </c>
      <c r="N15" s="90">
        <v>4.34</v>
      </c>
      <c r="O15" s="90">
        <v>0</v>
      </c>
      <c r="P15" s="90">
        <v>22</v>
      </c>
      <c r="Q15" s="90">
        <v>7.37</v>
      </c>
      <c r="R15" s="90">
        <v>17.21</v>
      </c>
      <c r="S15" s="90">
        <v>16.899999999999999</v>
      </c>
      <c r="T15" s="90">
        <v>17.399999999999999</v>
      </c>
      <c r="U15" s="90">
        <v>15.87</v>
      </c>
      <c r="V15" s="90">
        <v>3.79</v>
      </c>
      <c r="W15" s="90">
        <v>7.77</v>
      </c>
      <c r="X15" s="90">
        <v>11.19</v>
      </c>
      <c r="Y15" s="90">
        <v>14.37</v>
      </c>
      <c r="Z15" s="90">
        <v>12.51</v>
      </c>
      <c r="AA15" s="90">
        <v>14.28</v>
      </c>
      <c r="AB15" s="90">
        <v>14.58</v>
      </c>
      <c r="AC15" s="90">
        <v>17.149999999999999</v>
      </c>
      <c r="AD15" s="90">
        <v>13.86</v>
      </c>
      <c r="AE15" s="90">
        <v>13.09</v>
      </c>
      <c r="AF15" s="90">
        <v>13.63</v>
      </c>
      <c r="AG15" s="90">
        <v>16.100000000000001</v>
      </c>
      <c r="AH15" s="90">
        <v>14.57</v>
      </c>
      <c r="AI15" s="90">
        <v>10.824999999999999</v>
      </c>
      <c r="AJ15" s="90">
        <v>14.7</v>
      </c>
      <c r="AK15" s="90">
        <v>8.16</v>
      </c>
      <c r="AL15" s="90">
        <v>12.59</v>
      </c>
      <c r="AM15" s="92">
        <v>14.13</v>
      </c>
      <c r="AN15" s="90">
        <v>14.01</v>
      </c>
      <c r="AO15" s="90">
        <v>13.86</v>
      </c>
      <c r="AP15" s="90">
        <v>14.79</v>
      </c>
      <c r="AQ15" s="90">
        <v>10.88</v>
      </c>
      <c r="AR15" s="99">
        <f t="shared" si="0"/>
        <v>505.48499999999996</v>
      </c>
    </row>
    <row r="16" spans="1:44" s="86" customFormat="1" ht="24" customHeight="1" x14ac:dyDescent="0.25">
      <c r="A16" s="84" t="s">
        <v>67</v>
      </c>
      <c r="B16" s="90">
        <v>15.7</v>
      </c>
      <c r="C16" s="90">
        <v>6.4</v>
      </c>
      <c r="D16" s="90">
        <v>16.8</v>
      </c>
      <c r="E16" s="90">
        <v>15.8</v>
      </c>
      <c r="F16" s="90">
        <v>24.2</v>
      </c>
      <c r="G16" s="90">
        <v>19</v>
      </c>
      <c r="H16" s="90">
        <v>6.5</v>
      </c>
      <c r="I16" s="90">
        <v>22.6</v>
      </c>
      <c r="J16" s="90">
        <v>9.3000000000000007</v>
      </c>
      <c r="K16" s="90">
        <v>8.5</v>
      </c>
      <c r="L16" s="90">
        <v>17.2</v>
      </c>
      <c r="M16" s="90">
        <v>17.5</v>
      </c>
      <c r="N16" s="90">
        <v>19.3</v>
      </c>
      <c r="O16" s="90">
        <v>22</v>
      </c>
      <c r="P16" s="90">
        <v>0</v>
      </c>
      <c r="Q16" s="90">
        <v>26.2</v>
      </c>
      <c r="R16" s="90">
        <v>12.4</v>
      </c>
      <c r="S16" s="90">
        <v>12</v>
      </c>
      <c r="T16" s="90">
        <v>12.3</v>
      </c>
      <c r="U16" s="90">
        <v>6.3</v>
      </c>
      <c r="V16" s="90">
        <v>18.3</v>
      </c>
      <c r="W16" s="90">
        <v>21.9</v>
      </c>
      <c r="X16" s="90">
        <v>18.399999999999999</v>
      </c>
      <c r="Y16" s="90">
        <v>21.2</v>
      </c>
      <c r="Z16" s="90">
        <v>11.6</v>
      </c>
      <c r="AA16" s="90">
        <v>12.5</v>
      </c>
      <c r="AB16" s="90">
        <v>14.2</v>
      </c>
      <c r="AC16" s="90">
        <v>10.1</v>
      </c>
      <c r="AD16" s="90">
        <v>12.3</v>
      </c>
      <c r="AE16" s="90">
        <v>11.6</v>
      </c>
      <c r="AF16" s="90">
        <v>11.2</v>
      </c>
      <c r="AG16" s="90">
        <v>11</v>
      </c>
      <c r="AH16" s="90">
        <v>11.6</v>
      </c>
      <c r="AI16" s="90">
        <v>13.3</v>
      </c>
      <c r="AJ16" s="90">
        <v>8.42</v>
      </c>
      <c r="AK16" s="90">
        <v>14.63</v>
      </c>
      <c r="AL16" s="90">
        <v>12.28</v>
      </c>
      <c r="AM16" s="91">
        <v>10.62</v>
      </c>
      <c r="AN16" s="90">
        <v>10.59</v>
      </c>
      <c r="AO16" s="90">
        <v>12.3</v>
      </c>
      <c r="AP16" s="90">
        <v>10.76</v>
      </c>
      <c r="AQ16" s="90">
        <v>24.2</v>
      </c>
      <c r="AR16" s="99">
        <f t="shared" si="0"/>
        <v>593.00000000000011</v>
      </c>
    </row>
    <row r="17" spans="1:44" s="86" customFormat="1" ht="24" customHeight="1" x14ac:dyDescent="0.25">
      <c r="A17" s="84" t="s">
        <v>68</v>
      </c>
      <c r="B17" s="90">
        <v>16.899999999999999</v>
      </c>
      <c r="C17" s="90">
        <v>21.1</v>
      </c>
      <c r="D17" s="90">
        <v>12.3</v>
      </c>
      <c r="E17" s="90">
        <v>13.1</v>
      </c>
      <c r="F17" s="90">
        <v>6.3</v>
      </c>
      <c r="G17" s="90">
        <v>12.1</v>
      </c>
      <c r="H17" s="90">
        <v>21.1</v>
      </c>
      <c r="I17" s="90">
        <v>11.8</v>
      </c>
      <c r="J17" s="90">
        <v>19.399999999999999</v>
      </c>
      <c r="K17" s="90">
        <v>19.3</v>
      </c>
      <c r="L17" s="90">
        <v>11.1</v>
      </c>
      <c r="M17" s="90">
        <v>12.5</v>
      </c>
      <c r="N17" s="90">
        <v>11.7</v>
      </c>
      <c r="O17" s="90">
        <v>7.37</v>
      </c>
      <c r="P17" s="90">
        <v>26.2</v>
      </c>
      <c r="Q17" s="90">
        <v>0</v>
      </c>
      <c r="R17" s="90">
        <v>19.5</v>
      </c>
      <c r="S17" s="90">
        <v>19.2</v>
      </c>
      <c r="T17" s="90">
        <v>19.5</v>
      </c>
      <c r="U17" s="90">
        <v>22.7</v>
      </c>
      <c r="V17" s="90">
        <v>10.7</v>
      </c>
      <c r="W17" s="90">
        <v>5.5</v>
      </c>
      <c r="X17" s="90">
        <v>9.1999999999999993</v>
      </c>
      <c r="Y17" s="90">
        <v>11.3</v>
      </c>
      <c r="Z17" s="90">
        <v>14.9</v>
      </c>
      <c r="AA17" s="90">
        <v>16.100000000000001</v>
      </c>
      <c r="AB17" s="90">
        <v>14.2</v>
      </c>
      <c r="AC17" s="90">
        <v>19.5</v>
      </c>
      <c r="AD17" s="90">
        <v>15.7</v>
      </c>
      <c r="AE17" s="90">
        <v>17.3</v>
      </c>
      <c r="AF17" s="90">
        <v>16</v>
      </c>
      <c r="AG17" s="90">
        <v>18.399999999999999</v>
      </c>
      <c r="AH17" s="90">
        <v>16.899999999999999</v>
      </c>
      <c r="AI17" s="90">
        <v>15.7</v>
      </c>
      <c r="AJ17" s="90">
        <v>21.38</v>
      </c>
      <c r="AK17" s="90">
        <v>14.89</v>
      </c>
      <c r="AL17" s="90">
        <v>17.02</v>
      </c>
      <c r="AM17" s="92">
        <v>16.27</v>
      </c>
      <c r="AN17" s="90">
        <v>16.399999999999999</v>
      </c>
      <c r="AO17" s="90">
        <v>15.7</v>
      </c>
      <c r="AP17" s="90">
        <v>16.93</v>
      </c>
      <c r="AQ17" s="90">
        <v>6.3</v>
      </c>
      <c r="AR17" s="99">
        <f t="shared" si="0"/>
        <v>629.45999999999981</v>
      </c>
    </row>
    <row r="18" spans="1:44" s="86" customFormat="1" ht="24" customHeight="1" x14ac:dyDescent="0.25">
      <c r="A18" s="84" t="s">
        <v>69</v>
      </c>
      <c r="B18" s="90">
        <v>15.9</v>
      </c>
      <c r="C18" s="90">
        <v>9.8000000000000007</v>
      </c>
      <c r="D18" s="90">
        <v>13.7</v>
      </c>
      <c r="E18" s="90">
        <v>12.6</v>
      </c>
      <c r="F18" s="90">
        <v>16.399999999999999</v>
      </c>
      <c r="G18" s="90">
        <v>16.100000000000001</v>
      </c>
      <c r="H18" s="90">
        <v>9.6999999999999993</v>
      </c>
      <c r="I18" s="90">
        <v>19.399999999999999</v>
      </c>
      <c r="J18" s="90">
        <v>9.6999999999999993</v>
      </c>
      <c r="K18" s="90">
        <v>8</v>
      </c>
      <c r="L18" s="90">
        <v>9.1999999999999993</v>
      </c>
      <c r="M18" s="90">
        <v>11.9</v>
      </c>
      <c r="N18" s="90">
        <v>16.2</v>
      </c>
      <c r="O18" s="90">
        <v>17.21</v>
      </c>
      <c r="P18" s="90">
        <v>12.4</v>
      </c>
      <c r="Q18" s="90">
        <v>19.5</v>
      </c>
      <c r="R18" s="90">
        <v>0</v>
      </c>
      <c r="S18" s="90">
        <v>0.5</v>
      </c>
      <c r="T18" s="90">
        <v>0.3</v>
      </c>
      <c r="U18" s="90">
        <v>12.3</v>
      </c>
      <c r="V18" s="90">
        <v>15.1</v>
      </c>
      <c r="W18" s="90">
        <v>15.2</v>
      </c>
      <c r="X18" s="90">
        <v>10.5</v>
      </c>
      <c r="Y18" s="90">
        <v>13</v>
      </c>
      <c r="Z18" s="90">
        <v>4.7</v>
      </c>
      <c r="AA18" s="90">
        <v>3.9</v>
      </c>
      <c r="AB18" s="90">
        <v>6.3</v>
      </c>
      <c r="AC18" s="90">
        <v>2.9</v>
      </c>
      <c r="AD18" s="90">
        <v>4</v>
      </c>
      <c r="AE18" s="90">
        <v>7.4</v>
      </c>
      <c r="AF18" s="90">
        <v>3.7</v>
      </c>
      <c r="AG18" s="90">
        <v>1.9</v>
      </c>
      <c r="AH18" s="90">
        <v>2.8</v>
      </c>
      <c r="AI18" s="90">
        <v>9.6</v>
      </c>
      <c r="AJ18" s="90">
        <v>14</v>
      </c>
      <c r="AK18" s="90">
        <v>14.1</v>
      </c>
      <c r="AL18" s="90">
        <v>8.09</v>
      </c>
      <c r="AM18" s="91">
        <v>3.81</v>
      </c>
      <c r="AN18" s="90">
        <v>6.4</v>
      </c>
      <c r="AO18" s="90">
        <v>4</v>
      </c>
      <c r="AP18" s="90">
        <v>3.26</v>
      </c>
      <c r="AQ18" s="90">
        <v>16.399999999999999</v>
      </c>
      <c r="AR18" s="99">
        <f t="shared" si="0"/>
        <v>401.86999999999989</v>
      </c>
    </row>
    <row r="19" spans="1:44" s="86" customFormat="1" ht="24" customHeight="1" x14ac:dyDescent="0.25">
      <c r="A19" s="84" t="s">
        <v>70</v>
      </c>
      <c r="B19" s="90">
        <v>15.6</v>
      </c>
      <c r="C19" s="90">
        <v>9.4</v>
      </c>
      <c r="D19" s="90">
        <v>13.3</v>
      </c>
      <c r="E19" s="90">
        <v>12.2</v>
      </c>
      <c r="F19" s="90">
        <v>16.100000000000001</v>
      </c>
      <c r="G19" s="90">
        <v>15.7</v>
      </c>
      <c r="H19" s="90">
        <v>9.3000000000000007</v>
      </c>
      <c r="I19" s="90">
        <v>19.100000000000001</v>
      </c>
      <c r="J19" s="90">
        <v>9.4</v>
      </c>
      <c r="K19" s="90">
        <v>7.6</v>
      </c>
      <c r="L19" s="90">
        <v>8.9</v>
      </c>
      <c r="M19" s="90">
        <v>11.5</v>
      </c>
      <c r="N19" s="90">
        <v>15.9</v>
      </c>
      <c r="O19" s="90">
        <v>16.899999999999999</v>
      </c>
      <c r="P19" s="90">
        <v>12</v>
      </c>
      <c r="Q19" s="90">
        <v>19.2</v>
      </c>
      <c r="R19" s="90">
        <v>0.5</v>
      </c>
      <c r="S19" s="90">
        <v>0</v>
      </c>
      <c r="T19" s="90">
        <v>0.4</v>
      </c>
      <c r="U19" s="90">
        <v>11.9</v>
      </c>
      <c r="V19" s="90">
        <v>14.8</v>
      </c>
      <c r="W19" s="90">
        <v>14.9</v>
      </c>
      <c r="X19" s="90">
        <v>10.199999999999999</v>
      </c>
      <c r="Y19" s="90">
        <v>12.9</v>
      </c>
      <c r="Z19" s="90">
        <v>4.3</v>
      </c>
      <c r="AA19" s="90">
        <v>3.6</v>
      </c>
      <c r="AB19" s="90">
        <v>5.9</v>
      </c>
      <c r="AC19" s="90">
        <v>2.4</v>
      </c>
      <c r="AD19" s="90">
        <v>3.6</v>
      </c>
      <c r="AE19" s="90">
        <v>7.1</v>
      </c>
      <c r="AF19" s="90">
        <v>3.3</v>
      </c>
      <c r="AG19" s="90">
        <v>1.5</v>
      </c>
      <c r="AH19" s="90">
        <v>2.5</v>
      </c>
      <c r="AI19" s="90">
        <v>9.1999999999999993</v>
      </c>
      <c r="AJ19" s="90">
        <v>13.7</v>
      </c>
      <c r="AK19" s="90">
        <v>13.79</v>
      </c>
      <c r="AL19" s="90">
        <v>7.78</v>
      </c>
      <c r="AM19" s="92">
        <v>3.18</v>
      </c>
      <c r="AN19" s="90">
        <v>6.09</v>
      </c>
      <c r="AO19" s="90">
        <v>3.6</v>
      </c>
      <c r="AP19" s="90">
        <v>3</v>
      </c>
      <c r="AQ19" s="90">
        <v>16.100000000000001</v>
      </c>
      <c r="AR19" s="99">
        <f t="shared" si="0"/>
        <v>388.34000000000003</v>
      </c>
    </row>
    <row r="20" spans="1:44" s="86" customFormat="1" ht="24" customHeight="1" x14ac:dyDescent="0.25">
      <c r="A20" s="84" t="s">
        <v>71</v>
      </c>
      <c r="B20" s="90">
        <v>15.9</v>
      </c>
      <c r="C20" s="90">
        <v>9.6999999999999993</v>
      </c>
      <c r="D20" s="90">
        <v>13.7</v>
      </c>
      <c r="E20" s="90">
        <v>12.6</v>
      </c>
      <c r="F20" s="90">
        <v>16.399999999999999</v>
      </c>
      <c r="G20" s="90">
        <v>16.100000000000001</v>
      </c>
      <c r="H20" s="90">
        <v>9.6</v>
      </c>
      <c r="I20" s="90">
        <v>19.5</v>
      </c>
      <c r="J20" s="90">
        <v>9.6999999999999993</v>
      </c>
      <c r="K20" s="90">
        <v>8</v>
      </c>
      <c r="L20" s="90">
        <v>9.1999999999999993</v>
      </c>
      <c r="M20" s="90">
        <v>11.9</v>
      </c>
      <c r="N20" s="90">
        <v>16.2</v>
      </c>
      <c r="O20" s="90">
        <v>17.399999999999999</v>
      </c>
      <c r="P20" s="90">
        <v>12.3</v>
      </c>
      <c r="Q20" s="90">
        <v>19.5</v>
      </c>
      <c r="R20" s="90">
        <v>0.3</v>
      </c>
      <c r="S20" s="90">
        <v>0.4</v>
      </c>
      <c r="T20" s="90">
        <v>0</v>
      </c>
      <c r="U20" s="90">
        <v>12.3</v>
      </c>
      <c r="V20" s="90">
        <v>15.1</v>
      </c>
      <c r="W20" s="90">
        <v>15.2</v>
      </c>
      <c r="X20" s="90">
        <v>10.5</v>
      </c>
      <c r="Y20" s="90">
        <v>13.1</v>
      </c>
      <c r="Z20" s="90">
        <v>4.7</v>
      </c>
      <c r="AA20" s="90">
        <v>3.9</v>
      </c>
      <c r="AB20" s="90">
        <v>6.3</v>
      </c>
      <c r="AC20" s="90">
        <v>2.8</v>
      </c>
      <c r="AD20" s="90">
        <v>4</v>
      </c>
      <c r="AE20" s="90">
        <v>7.4</v>
      </c>
      <c r="AF20" s="90">
        <v>3.7</v>
      </c>
      <c r="AG20" s="90">
        <v>1.9</v>
      </c>
      <c r="AH20" s="90">
        <v>2.8</v>
      </c>
      <c r="AI20" s="90">
        <v>9.6</v>
      </c>
      <c r="AJ20" s="90">
        <v>14</v>
      </c>
      <c r="AK20" s="90">
        <v>14.18</v>
      </c>
      <c r="AL20" s="90">
        <v>8.17</v>
      </c>
      <c r="AM20" s="91">
        <v>3.63</v>
      </c>
      <c r="AN20" s="90">
        <v>6.48</v>
      </c>
      <c r="AO20" s="90">
        <v>4</v>
      </c>
      <c r="AP20" s="90">
        <v>3.4</v>
      </c>
      <c r="AQ20" s="90">
        <v>16.399999999999999</v>
      </c>
      <c r="AR20" s="99">
        <f t="shared" si="0"/>
        <v>401.96</v>
      </c>
    </row>
    <row r="21" spans="1:44" s="86" customFormat="1" ht="24" customHeight="1" x14ac:dyDescent="0.25">
      <c r="A21" s="84" t="s">
        <v>73</v>
      </c>
      <c r="B21" s="90">
        <v>9.6999999999999993</v>
      </c>
      <c r="C21" s="90">
        <v>3.2</v>
      </c>
      <c r="D21" s="90">
        <v>10.7</v>
      </c>
      <c r="E21" s="90">
        <v>9.8000000000000007</v>
      </c>
      <c r="F21" s="90">
        <v>22.4</v>
      </c>
      <c r="G21" s="90">
        <v>12.9</v>
      </c>
      <c r="H21" s="90">
        <v>3.1</v>
      </c>
      <c r="I21" s="90">
        <v>16.5</v>
      </c>
      <c r="J21" s="90">
        <v>4.5</v>
      </c>
      <c r="K21" s="90">
        <v>4.7</v>
      </c>
      <c r="L21" s="90">
        <v>15.2</v>
      </c>
      <c r="M21" s="90">
        <v>12.2</v>
      </c>
      <c r="N21" s="90">
        <v>13.3</v>
      </c>
      <c r="O21" s="90">
        <v>15.87</v>
      </c>
      <c r="P21" s="90">
        <v>6.3</v>
      </c>
      <c r="Q21" s="90">
        <v>22.7</v>
      </c>
      <c r="R21" s="90">
        <v>12.3</v>
      </c>
      <c r="S21" s="90">
        <v>11.9</v>
      </c>
      <c r="T21" s="90">
        <v>12.3</v>
      </c>
      <c r="U21" s="90">
        <v>0</v>
      </c>
      <c r="V21" s="90">
        <v>12.2</v>
      </c>
      <c r="W21" s="90">
        <v>19.399999999999999</v>
      </c>
      <c r="X21" s="90">
        <v>16.600000000000001</v>
      </c>
      <c r="Y21" s="90">
        <v>19.3</v>
      </c>
      <c r="Z21" s="90">
        <v>9.1</v>
      </c>
      <c r="AA21" s="90">
        <v>10.7</v>
      </c>
      <c r="AB21" s="90">
        <v>12.5</v>
      </c>
      <c r="AC21" s="90">
        <v>9.6999999999999993</v>
      </c>
      <c r="AD21" s="90">
        <v>10.6</v>
      </c>
      <c r="AE21" s="90">
        <v>7.9</v>
      </c>
      <c r="AF21" s="90">
        <v>9.5</v>
      </c>
      <c r="AG21" s="90">
        <v>10.6</v>
      </c>
      <c r="AH21" s="90">
        <v>9.9</v>
      </c>
      <c r="AI21" s="90">
        <v>8.5</v>
      </c>
      <c r="AJ21" s="90">
        <v>2.39</v>
      </c>
      <c r="AK21" s="90">
        <v>8.49</v>
      </c>
      <c r="AL21" s="90">
        <v>8.24</v>
      </c>
      <c r="AM21" s="92">
        <v>9.7899999999999991</v>
      </c>
      <c r="AN21" s="90">
        <v>8.09</v>
      </c>
      <c r="AO21" s="90">
        <v>10.6</v>
      </c>
      <c r="AP21" s="90">
        <v>9.93</v>
      </c>
      <c r="AQ21" s="90">
        <v>22.4</v>
      </c>
      <c r="AR21" s="99">
        <f t="shared" si="0"/>
        <v>466.00000000000006</v>
      </c>
    </row>
    <row r="22" spans="1:44" s="86" customFormat="1" ht="24" customHeight="1" x14ac:dyDescent="0.25">
      <c r="A22" s="84" t="s">
        <v>76</v>
      </c>
      <c r="B22" s="90">
        <v>6.3</v>
      </c>
      <c r="C22" s="90">
        <v>13.3</v>
      </c>
      <c r="D22" s="90">
        <v>1.8</v>
      </c>
      <c r="E22" s="90">
        <v>2.6</v>
      </c>
      <c r="F22" s="90">
        <v>14.2</v>
      </c>
      <c r="G22" s="90">
        <v>2.9</v>
      </c>
      <c r="H22" s="90">
        <v>13.2</v>
      </c>
      <c r="I22" s="90">
        <v>5.3</v>
      </c>
      <c r="J22" s="90">
        <v>10.199999999999999</v>
      </c>
      <c r="K22" s="90">
        <v>12.1</v>
      </c>
      <c r="L22" s="90">
        <v>12.3</v>
      </c>
      <c r="M22" s="90">
        <v>5.3</v>
      </c>
      <c r="N22" s="90">
        <v>2</v>
      </c>
      <c r="O22" s="90">
        <v>3.79</v>
      </c>
      <c r="P22" s="90">
        <v>18.3</v>
      </c>
      <c r="Q22" s="90">
        <v>10.7</v>
      </c>
      <c r="R22" s="90">
        <v>15.1</v>
      </c>
      <c r="S22" s="90">
        <v>14.8</v>
      </c>
      <c r="T22" s="90">
        <v>15.1</v>
      </c>
      <c r="U22" s="90">
        <v>12.2</v>
      </c>
      <c r="V22" s="90">
        <v>0</v>
      </c>
      <c r="W22" s="90">
        <v>10.5</v>
      </c>
      <c r="X22" s="90">
        <v>12.2</v>
      </c>
      <c r="Y22" s="90">
        <v>16.8</v>
      </c>
      <c r="Z22" s="90">
        <v>10.7</v>
      </c>
      <c r="AA22" s="90">
        <v>12.9</v>
      </c>
      <c r="AB22" s="90">
        <v>13.2</v>
      </c>
      <c r="AC22" s="90">
        <v>14.5</v>
      </c>
      <c r="AD22" s="90">
        <v>12.5</v>
      </c>
      <c r="AE22" s="90">
        <v>9.5</v>
      </c>
      <c r="AF22" s="90">
        <v>11.6</v>
      </c>
      <c r="AG22" s="90">
        <v>13.8</v>
      </c>
      <c r="AH22" s="90">
        <v>12.3</v>
      </c>
      <c r="AI22" s="90">
        <v>7</v>
      </c>
      <c r="AJ22" s="90">
        <v>11.09</v>
      </c>
      <c r="AK22" s="90">
        <v>4.59</v>
      </c>
      <c r="AL22" s="90">
        <v>9.1</v>
      </c>
      <c r="AM22" s="91">
        <v>15.01</v>
      </c>
      <c r="AN22" s="90">
        <v>10.24</v>
      </c>
      <c r="AO22" s="90">
        <v>12.5</v>
      </c>
      <c r="AP22" s="90">
        <v>15.13</v>
      </c>
      <c r="AQ22" s="90">
        <v>14.2</v>
      </c>
      <c r="AR22" s="99">
        <f t="shared" si="0"/>
        <v>440.84999999999997</v>
      </c>
    </row>
    <row r="23" spans="1:44" s="86" customFormat="1" ht="24" customHeight="1" x14ac:dyDescent="0.25">
      <c r="A23" s="84" t="s">
        <v>80</v>
      </c>
      <c r="B23" s="90">
        <v>15.7</v>
      </c>
      <c r="C23" s="90">
        <v>16.8</v>
      </c>
      <c r="D23" s="90">
        <v>11.4</v>
      </c>
      <c r="E23" s="90">
        <v>11.4</v>
      </c>
      <c r="F23" s="90">
        <v>4.3</v>
      </c>
      <c r="G23" s="90">
        <v>12.5</v>
      </c>
      <c r="H23" s="90">
        <v>16.8</v>
      </c>
      <c r="I23" s="90">
        <v>12.4</v>
      </c>
      <c r="J23" s="90">
        <v>15.7</v>
      </c>
      <c r="K23" s="90">
        <v>15</v>
      </c>
      <c r="L23" s="90">
        <v>6.8</v>
      </c>
      <c r="M23" s="90">
        <v>10</v>
      </c>
      <c r="N23" s="90">
        <v>12</v>
      </c>
      <c r="O23" s="90">
        <v>7.77</v>
      </c>
      <c r="P23" s="90">
        <v>21.9</v>
      </c>
      <c r="Q23" s="90">
        <v>5.5</v>
      </c>
      <c r="R23" s="90">
        <v>15.2</v>
      </c>
      <c r="S23" s="90">
        <v>14.9</v>
      </c>
      <c r="T23" s="90">
        <v>15.2</v>
      </c>
      <c r="U23" s="90">
        <v>19.399999999999999</v>
      </c>
      <c r="V23" s="90">
        <v>10.5</v>
      </c>
      <c r="W23" s="90">
        <v>0</v>
      </c>
      <c r="X23" s="90">
        <v>4.9000000000000004</v>
      </c>
      <c r="Y23" s="90">
        <v>7</v>
      </c>
      <c r="Z23" s="90">
        <v>10.6</v>
      </c>
      <c r="AA23" s="90">
        <v>11.8</v>
      </c>
      <c r="AB23" s="90">
        <v>9.9</v>
      </c>
      <c r="AC23" s="90">
        <v>15.2</v>
      </c>
      <c r="AD23" s="90">
        <v>11.4</v>
      </c>
      <c r="AE23" s="90">
        <v>13</v>
      </c>
      <c r="AF23" s="90">
        <v>11.7</v>
      </c>
      <c r="AG23" s="90">
        <v>14.1</v>
      </c>
      <c r="AH23" s="90">
        <v>12.6</v>
      </c>
      <c r="AI23" s="90">
        <v>12.7</v>
      </c>
      <c r="AJ23" s="90">
        <v>19.89</v>
      </c>
      <c r="AK23" s="90">
        <v>13.45</v>
      </c>
      <c r="AL23" s="90">
        <v>12.93</v>
      </c>
      <c r="AM23" s="92">
        <v>12</v>
      </c>
      <c r="AN23" s="90">
        <v>12.09</v>
      </c>
      <c r="AO23" s="90">
        <v>11.4</v>
      </c>
      <c r="AP23" s="90">
        <v>12.66</v>
      </c>
      <c r="AQ23" s="90">
        <v>4.3</v>
      </c>
      <c r="AR23" s="99">
        <f t="shared" si="0"/>
        <v>504.78999999999996</v>
      </c>
    </row>
    <row r="24" spans="1:44" s="86" customFormat="1" ht="24" customHeight="1" x14ac:dyDescent="0.25">
      <c r="A24" s="84" t="s">
        <v>81</v>
      </c>
      <c r="B24" s="90">
        <v>15.4</v>
      </c>
      <c r="C24" s="90">
        <v>14</v>
      </c>
      <c r="D24" s="90">
        <v>11.2</v>
      </c>
      <c r="E24" s="90">
        <v>11</v>
      </c>
      <c r="F24" s="90">
        <v>5.9</v>
      </c>
      <c r="G24" s="90">
        <v>13.8</v>
      </c>
      <c r="H24" s="90">
        <v>13.9</v>
      </c>
      <c r="I24" s="90">
        <v>15.2</v>
      </c>
      <c r="J24" s="90">
        <v>13.1</v>
      </c>
      <c r="K24" s="90">
        <v>12.2</v>
      </c>
      <c r="L24" s="90">
        <v>2.6</v>
      </c>
      <c r="M24" s="90">
        <v>8.6</v>
      </c>
      <c r="N24" s="90">
        <v>13.9</v>
      </c>
      <c r="O24" s="90">
        <v>11.19</v>
      </c>
      <c r="P24" s="90">
        <v>18.399999999999999</v>
      </c>
      <c r="Q24" s="90">
        <v>9.1999999999999993</v>
      </c>
      <c r="R24" s="90">
        <v>10.5</v>
      </c>
      <c r="S24" s="90">
        <v>10.199999999999999</v>
      </c>
      <c r="T24" s="90">
        <v>10.5</v>
      </c>
      <c r="U24" s="90">
        <v>16.600000000000001</v>
      </c>
      <c r="V24" s="90">
        <v>12.2</v>
      </c>
      <c r="W24" s="90">
        <v>4.9000000000000004</v>
      </c>
      <c r="X24" s="90">
        <v>0</v>
      </c>
      <c r="Y24" s="90">
        <v>4.7</v>
      </c>
      <c r="Z24" s="90">
        <v>7.5</v>
      </c>
      <c r="AA24" s="90">
        <v>7.1</v>
      </c>
      <c r="AB24" s="90">
        <v>5.2</v>
      </c>
      <c r="AC24" s="90">
        <v>10.9</v>
      </c>
      <c r="AD24" s="90">
        <v>6.7</v>
      </c>
      <c r="AE24" s="90">
        <v>10.4</v>
      </c>
      <c r="AF24" s="90">
        <v>7.6</v>
      </c>
      <c r="AG24" s="90">
        <v>9.8000000000000007</v>
      </c>
      <c r="AH24" s="90">
        <v>8.1999999999999993</v>
      </c>
      <c r="AI24" s="90">
        <v>11</v>
      </c>
      <c r="AJ24" s="90">
        <v>17.350000000000001</v>
      </c>
      <c r="AK24" s="90">
        <v>13.16</v>
      </c>
      <c r="AL24" s="90">
        <v>10.39</v>
      </c>
      <c r="AM24" s="91">
        <v>8.2200000000000006</v>
      </c>
      <c r="AN24" s="90">
        <v>9.4499999999999993</v>
      </c>
      <c r="AO24" s="90">
        <v>6.7</v>
      </c>
      <c r="AP24" s="90">
        <v>8.5500000000000007</v>
      </c>
      <c r="AQ24" s="90">
        <v>5.9</v>
      </c>
      <c r="AR24" s="99">
        <f t="shared" si="0"/>
        <v>423.31</v>
      </c>
    </row>
    <row r="25" spans="1:44" s="86" customFormat="1" ht="24" customHeight="1" x14ac:dyDescent="0.25">
      <c r="A25" s="84" t="s">
        <v>82</v>
      </c>
      <c r="B25" s="90">
        <v>20</v>
      </c>
      <c r="C25" s="90">
        <v>16.7</v>
      </c>
      <c r="D25" s="90">
        <v>15.9</v>
      </c>
      <c r="E25" s="90">
        <v>15.7</v>
      </c>
      <c r="F25" s="90">
        <v>7.3</v>
      </c>
      <c r="G25" s="90">
        <v>18.399999999999999</v>
      </c>
      <c r="H25" s="90">
        <v>16.600000000000001</v>
      </c>
      <c r="I25" s="90">
        <v>19</v>
      </c>
      <c r="J25" s="90">
        <v>15.8</v>
      </c>
      <c r="K25" s="90">
        <v>14.9</v>
      </c>
      <c r="L25" s="90">
        <v>6.3</v>
      </c>
      <c r="M25" s="90">
        <v>13.2</v>
      </c>
      <c r="N25" s="90">
        <v>18.5</v>
      </c>
      <c r="O25" s="90">
        <v>14.37</v>
      </c>
      <c r="P25" s="90">
        <v>21.2</v>
      </c>
      <c r="Q25" s="90">
        <v>11.3</v>
      </c>
      <c r="R25" s="90">
        <v>13.1</v>
      </c>
      <c r="S25" s="90">
        <v>12.9</v>
      </c>
      <c r="T25" s="90">
        <v>13.1</v>
      </c>
      <c r="U25" s="90">
        <v>19.3</v>
      </c>
      <c r="V25" s="90">
        <v>16.8</v>
      </c>
      <c r="W25" s="90">
        <v>7</v>
      </c>
      <c r="X25" s="90">
        <v>4.7</v>
      </c>
      <c r="Y25" s="90">
        <v>0</v>
      </c>
      <c r="Z25" s="90">
        <v>10.3</v>
      </c>
      <c r="AA25" s="90">
        <v>9.8000000000000007</v>
      </c>
      <c r="AB25" s="90">
        <v>7.8</v>
      </c>
      <c r="AC25" s="90">
        <v>13.6</v>
      </c>
      <c r="AD25" s="90">
        <v>9.4</v>
      </c>
      <c r="AE25" s="90">
        <v>13.1</v>
      </c>
      <c r="AF25" s="90">
        <v>10.5</v>
      </c>
      <c r="AG25" s="90">
        <v>12.5</v>
      </c>
      <c r="AH25" s="90">
        <v>10.9</v>
      </c>
      <c r="AI25" s="90">
        <v>14.2</v>
      </c>
      <c r="AJ25" s="90">
        <v>20.03</v>
      </c>
      <c r="AK25" s="90">
        <v>17.760000000000002</v>
      </c>
      <c r="AL25" s="90">
        <v>13.07</v>
      </c>
      <c r="AM25" s="92">
        <v>10.95</v>
      </c>
      <c r="AN25" s="90">
        <v>12.13</v>
      </c>
      <c r="AO25" s="90">
        <v>9.4</v>
      </c>
      <c r="AP25" s="90">
        <v>11.28</v>
      </c>
      <c r="AQ25" s="90">
        <v>7.3</v>
      </c>
      <c r="AR25" s="99">
        <f t="shared" si="0"/>
        <v>546.08999999999992</v>
      </c>
    </row>
    <row r="26" spans="1:44" s="86" customFormat="1" ht="24" customHeight="1" x14ac:dyDescent="0.25">
      <c r="A26" s="84" t="s">
        <v>74</v>
      </c>
      <c r="B26" s="90">
        <v>12</v>
      </c>
      <c r="C26" s="90">
        <v>6.6</v>
      </c>
      <c r="D26" s="90">
        <v>9.1999999999999993</v>
      </c>
      <c r="E26" s="90">
        <v>8.1</v>
      </c>
      <c r="F26" s="90">
        <v>13.3</v>
      </c>
      <c r="G26" s="90">
        <v>11.6</v>
      </c>
      <c r="H26" s="90">
        <v>6.5</v>
      </c>
      <c r="I26" s="90">
        <v>15</v>
      </c>
      <c r="J26" s="90">
        <v>6.2</v>
      </c>
      <c r="K26" s="90">
        <v>4.7</v>
      </c>
      <c r="L26" s="90">
        <v>6.3</v>
      </c>
      <c r="M26" s="90">
        <v>7.4</v>
      </c>
      <c r="N26" s="90">
        <v>11.7</v>
      </c>
      <c r="O26" s="90">
        <v>12.51</v>
      </c>
      <c r="P26" s="90">
        <v>11.6</v>
      </c>
      <c r="Q26" s="90">
        <v>14.9</v>
      </c>
      <c r="R26" s="90">
        <v>4.7</v>
      </c>
      <c r="S26" s="90">
        <v>4.3</v>
      </c>
      <c r="T26" s="90">
        <v>4.7</v>
      </c>
      <c r="U26" s="90">
        <v>9.1</v>
      </c>
      <c r="V26" s="90">
        <v>10.7</v>
      </c>
      <c r="W26" s="90">
        <v>10.6</v>
      </c>
      <c r="X26" s="90">
        <v>7.5</v>
      </c>
      <c r="Y26" s="90">
        <v>10.3</v>
      </c>
      <c r="Z26" s="90">
        <v>0</v>
      </c>
      <c r="AA26" s="90">
        <v>2.2999999999999998</v>
      </c>
      <c r="AB26" s="90">
        <v>3.5</v>
      </c>
      <c r="AC26" s="90">
        <v>4.5999999999999996</v>
      </c>
      <c r="AD26" s="90">
        <v>2</v>
      </c>
      <c r="AE26" s="90">
        <v>3.5</v>
      </c>
      <c r="AF26" s="90">
        <v>1.1000000000000001</v>
      </c>
      <c r="AG26" s="90">
        <v>3.6</v>
      </c>
      <c r="AH26" s="90">
        <v>2</v>
      </c>
      <c r="AI26" s="90">
        <v>5.0999999999999996</v>
      </c>
      <c r="AJ26" s="90">
        <v>10.37</v>
      </c>
      <c r="AK26" s="90">
        <v>9.59</v>
      </c>
      <c r="AL26" s="90">
        <v>3.65</v>
      </c>
      <c r="AM26" s="91">
        <v>1.56</v>
      </c>
      <c r="AN26" s="90">
        <v>2.34</v>
      </c>
      <c r="AO26" s="90">
        <v>2</v>
      </c>
      <c r="AP26" s="90">
        <v>2.21</v>
      </c>
      <c r="AQ26" s="90">
        <v>13.3</v>
      </c>
      <c r="AR26" s="99">
        <f t="shared" si="0"/>
        <v>292.2299999999999</v>
      </c>
    </row>
    <row r="27" spans="1:44" s="86" customFormat="1" ht="24" customHeight="1" x14ac:dyDescent="0.25">
      <c r="A27" s="84" t="s">
        <v>72</v>
      </c>
      <c r="B27" s="90">
        <v>14</v>
      </c>
      <c r="C27" s="90">
        <v>8.1999999999999993</v>
      </c>
      <c r="D27" s="90">
        <v>11.4</v>
      </c>
      <c r="E27" s="90">
        <v>10.3</v>
      </c>
      <c r="F27" s="90">
        <v>13</v>
      </c>
      <c r="G27" s="90">
        <v>13.8</v>
      </c>
      <c r="H27" s="90">
        <v>8.1</v>
      </c>
      <c r="I27" s="90">
        <v>17.2</v>
      </c>
      <c r="J27" s="90">
        <v>7.8</v>
      </c>
      <c r="K27" s="90">
        <v>6.3</v>
      </c>
      <c r="L27" s="90">
        <v>5.8</v>
      </c>
      <c r="M27" s="90">
        <v>9.6</v>
      </c>
      <c r="N27" s="90">
        <v>14</v>
      </c>
      <c r="O27" s="90">
        <v>14.28</v>
      </c>
      <c r="P27" s="90">
        <v>12.5</v>
      </c>
      <c r="Q27" s="90">
        <v>16.100000000000001</v>
      </c>
      <c r="R27" s="90">
        <v>3.9</v>
      </c>
      <c r="S27" s="90">
        <v>3.6</v>
      </c>
      <c r="T27" s="90">
        <v>3.9</v>
      </c>
      <c r="U27" s="90">
        <v>10.7</v>
      </c>
      <c r="V27" s="90">
        <v>12.9</v>
      </c>
      <c r="W27" s="90">
        <v>11.8</v>
      </c>
      <c r="X27" s="90">
        <v>7.1</v>
      </c>
      <c r="Y27" s="90">
        <v>9.8000000000000007</v>
      </c>
      <c r="Z27" s="90">
        <v>2.2999999999999998</v>
      </c>
      <c r="AA27" s="90">
        <v>0</v>
      </c>
      <c r="AB27" s="90">
        <v>2.8</v>
      </c>
      <c r="AC27" s="90">
        <v>4.4000000000000004</v>
      </c>
      <c r="AD27" s="90">
        <v>0.4</v>
      </c>
      <c r="AE27" s="90">
        <v>5.5</v>
      </c>
      <c r="AF27" s="90">
        <v>1.3</v>
      </c>
      <c r="AG27" s="90">
        <v>3.3</v>
      </c>
      <c r="AH27" s="90">
        <v>1.7</v>
      </c>
      <c r="AI27" s="90">
        <v>7.3</v>
      </c>
      <c r="AJ27" s="90">
        <v>12.07</v>
      </c>
      <c r="AK27" s="90">
        <v>11.8</v>
      </c>
      <c r="AL27" s="90">
        <v>5.89</v>
      </c>
      <c r="AM27" s="92">
        <v>1.56</v>
      </c>
      <c r="AN27" s="90">
        <v>4.47</v>
      </c>
      <c r="AO27" s="90">
        <v>0.4</v>
      </c>
      <c r="AP27" s="90">
        <v>2.14</v>
      </c>
      <c r="AQ27" s="90">
        <v>13</v>
      </c>
      <c r="AR27" s="99">
        <f t="shared" si="0"/>
        <v>326.41000000000003</v>
      </c>
    </row>
    <row r="28" spans="1:44" s="86" customFormat="1" ht="24" customHeight="1" x14ac:dyDescent="0.25">
      <c r="A28" s="84" t="s">
        <v>60</v>
      </c>
      <c r="B28" s="90">
        <v>14.8</v>
      </c>
      <c r="C28" s="90">
        <v>9.9</v>
      </c>
      <c r="D28" s="90">
        <v>11.7</v>
      </c>
      <c r="E28" s="90">
        <v>10.6</v>
      </c>
      <c r="F28" s="90">
        <v>11.1</v>
      </c>
      <c r="G28" s="90">
        <v>14.1</v>
      </c>
      <c r="H28" s="90">
        <v>9.9</v>
      </c>
      <c r="I28" s="90">
        <v>17.5</v>
      </c>
      <c r="J28" s="90">
        <v>9.1999999999999993</v>
      </c>
      <c r="K28" s="90">
        <v>8.1</v>
      </c>
      <c r="L28" s="90">
        <v>3.9</v>
      </c>
      <c r="M28" s="90">
        <v>9.9</v>
      </c>
      <c r="N28" s="90">
        <v>14.3</v>
      </c>
      <c r="O28" s="90">
        <v>14.58</v>
      </c>
      <c r="P28" s="90">
        <v>14.2</v>
      </c>
      <c r="Q28" s="90">
        <v>14.2</v>
      </c>
      <c r="R28" s="90">
        <v>6.3</v>
      </c>
      <c r="S28" s="90">
        <v>5.9</v>
      </c>
      <c r="T28" s="90">
        <v>6.3</v>
      </c>
      <c r="U28" s="90">
        <v>12.5</v>
      </c>
      <c r="V28" s="90">
        <v>13.2</v>
      </c>
      <c r="W28" s="90">
        <v>9.9</v>
      </c>
      <c r="X28" s="90">
        <v>5.2</v>
      </c>
      <c r="Y28" s="90">
        <v>7.8</v>
      </c>
      <c r="Z28" s="90">
        <v>3.5</v>
      </c>
      <c r="AA28" s="90">
        <v>2.8</v>
      </c>
      <c r="AB28" s="90">
        <v>0</v>
      </c>
      <c r="AC28" s="90">
        <v>6.6</v>
      </c>
      <c r="AD28" s="90">
        <v>2.5</v>
      </c>
      <c r="AE28" s="90">
        <v>6.5</v>
      </c>
      <c r="AF28" s="90">
        <v>3.5</v>
      </c>
      <c r="AG28" s="90">
        <v>5.6</v>
      </c>
      <c r="AH28" s="90">
        <v>3.9</v>
      </c>
      <c r="AI28" s="90">
        <v>7.6</v>
      </c>
      <c r="AJ28" s="90">
        <v>13.43</v>
      </c>
      <c r="AK28" s="90">
        <v>12</v>
      </c>
      <c r="AL28" s="90">
        <v>6.47</v>
      </c>
      <c r="AM28" s="91">
        <v>4.62</v>
      </c>
      <c r="AN28" s="90">
        <v>5.53</v>
      </c>
      <c r="AO28" s="90">
        <v>2.5</v>
      </c>
      <c r="AP28" s="90">
        <v>4.9400000000000004</v>
      </c>
      <c r="AQ28" s="90">
        <v>11.1</v>
      </c>
      <c r="AR28" s="99">
        <f t="shared" si="0"/>
        <v>358.17000000000013</v>
      </c>
    </row>
    <row r="29" spans="1:44" s="86" customFormat="1" ht="24" customHeight="1" x14ac:dyDescent="0.25">
      <c r="A29" s="84" t="s">
        <v>49</v>
      </c>
      <c r="B29" s="90">
        <v>14.7</v>
      </c>
      <c r="C29" s="90">
        <v>7.1</v>
      </c>
      <c r="D29" s="90">
        <v>13</v>
      </c>
      <c r="E29" s="90">
        <v>12</v>
      </c>
      <c r="F29" s="90">
        <v>16.7</v>
      </c>
      <c r="G29" s="90">
        <v>15.4</v>
      </c>
      <c r="H29" s="90">
        <v>7</v>
      </c>
      <c r="I29" s="90">
        <v>18.8</v>
      </c>
      <c r="J29" s="90">
        <v>7.3</v>
      </c>
      <c r="K29" s="90">
        <v>5.4</v>
      </c>
      <c r="L29" s="90">
        <v>9.5</v>
      </c>
      <c r="M29" s="90">
        <v>11.6</v>
      </c>
      <c r="N29" s="90">
        <v>15.5</v>
      </c>
      <c r="O29" s="90">
        <v>17.149999999999999</v>
      </c>
      <c r="P29" s="90">
        <v>10.1</v>
      </c>
      <c r="Q29" s="90">
        <v>19.5</v>
      </c>
      <c r="R29" s="90">
        <v>2.9</v>
      </c>
      <c r="S29" s="90">
        <v>2.4</v>
      </c>
      <c r="T29" s="90">
        <v>2.8</v>
      </c>
      <c r="U29" s="90">
        <v>9.6999999999999993</v>
      </c>
      <c r="V29" s="90">
        <v>14.5</v>
      </c>
      <c r="W29" s="90">
        <v>15.2</v>
      </c>
      <c r="X29" s="90">
        <v>10.9</v>
      </c>
      <c r="Y29" s="90">
        <v>13.6</v>
      </c>
      <c r="Z29" s="90">
        <v>4.5999999999999996</v>
      </c>
      <c r="AA29" s="90">
        <v>4.4000000000000004</v>
      </c>
      <c r="AB29" s="90">
        <v>6.6</v>
      </c>
      <c r="AC29" s="90">
        <v>0</v>
      </c>
      <c r="AD29" s="90">
        <v>4.3</v>
      </c>
      <c r="AE29" s="90">
        <v>6.2</v>
      </c>
      <c r="AF29" s="90">
        <v>3.6</v>
      </c>
      <c r="AG29" s="90">
        <v>1.8</v>
      </c>
      <c r="AH29" s="90">
        <v>2.8</v>
      </c>
      <c r="AI29" s="90">
        <v>8.3000000000000007</v>
      </c>
      <c r="AJ29" s="90">
        <v>11.66</v>
      </c>
      <c r="AK29" s="90">
        <v>12.74</v>
      </c>
      <c r="AL29" s="90">
        <v>6.76</v>
      </c>
      <c r="AM29" s="92">
        <v>3.5</v>
      </c>
      <c r="AN29" s="90">
        <v>5.24</v>
      </c>
      <c r="AO29" s="90">
        <v>4.3</v>
      </c>
      <c r="AP29" s="90">
        <v>2.52</v>
      </c>
      <c r="AQ29" s="90">
        <v>16.7</v>
      </c>
      <c r="AR29" s="99">
        <f t="shared" si="0"/>
        <v>378.7700000000001</v>
      </c>
    </row>
    <row r="30" spans="1:44" s="86" customFormat="1" ht="24" customHeight="1" x14ac:dyDescent="0.25">
      <c r="A30" s="84" t="s">
        <v>62</v>
      </c>
      <c r="B30" s="90">
        <v>13.8</v>
      </c>
      <c r="C30" s="90">
        <v>8</v>
      </c>
      <c r="D30" s="90">
        <v>11.1</v>
      </c>
      <c r="E30" s="90">
        <v>10</v>
      </c>
      <c r="F30" s="90">
        <v>12.6</v>
      </c>
      <c r="G30" s="90">
        <v>13.5</v>
      </c>
      <c r="H30" s="90">
        <v>8</v>
      </c>
      <c r="I30" s="90">
        <v>16.8</v>
      </c>
      <c r="J30" s="90">
        <v>7.7</v>
      </c>
      <c r="K30" s="90">
        <v>6.2</v>
      </c>
      <c r="L30" s="90">
        <v>5.4</v>
      </c>
      <c r="M30" s="90">
        <v>9.3000000000000007</v>
      </c>
      <c r="N30" s="90">
        <v>13.6</v>
      </c>
      <c r="O30" s="90">
        <v>13.86</v>
      </c>
      <c r="P30" s="90">
        <v>12.3</v>
      </c>
      <c r="Q30" s="90">
        <v>15.7</v>
      </c>
      <c r="R30" s="90">
        <v>4</v>
      </c>
      <c r="S30" s="90">
        <v>3.6</v>
      </c>
      <c r="T30" s="90">
        <v>4</v>
      </c>
      <c r="U30" s="90">
        <v>10.6</v>
      </c>
      <c r="V30" s="90">
        <v>12.5</v>
      </c>
      <c r="W30" s="90">
        <v>11.4</v>
      </c>
      <c r="X30" s="90">
        <v>6.7</v>
      </c>
      <c r="Y30" s="90">
        <v>9.4</v>
      </c>
      <c r="Z30" s="90">
        <v>2</v>
      </c>
      <c r="AA30" s="90">
        <v>0.4</v>
      </c>
      <c r="AB30" s="90">
        <v>2.5</v>
      </c>
      <c r="AC30" s="90">
        <v>4.3</v>
      </c>
      <c r="AD30" s="90">
        <v>0</v>
      </c>
      <c r="AE30" s="90">
        <v>5.3</v>
      </c>
      <c r="AF30" s="90">
        <v>1.2</v>
      </c>
      <c r="AG30" s="90">
        <v>3.2</v>
      </c>
      <c r="AH30" s="90">
        <v>1.6</v>
      </c>
      <c r="AI30" s="90">
        <v>7</v>
      </c>
      <c r="AJ30" s="90">
        <v>11.88</v>
      </c>
      <c r="AK30" s="90">
        <v>11.38</v>
      </c>
      <c r="AL30" s="90">
        <v>5.47</v>
      </c>
      <c r="AM30" s="91">
        <v>1.48</v>
      </c>
      <c r="AN30" s="90">
        <v>4.17</v>
      </c>
      <c r="AO30" s="90">
        <v>0</v>
      </c>
      <c r="AP30" s="90">
        <v>1.97</v>
      </c>
      <c r="AQ30" s="90">
        <v>12.6</v>
      </c>
      <c r="AR30" s="99">
        <f t="shared" si="0"/>
        <v>316.51000000000016</v>
      </c>
    </row>
    <row r="31" spans="1:44" s="86" customFormat="1" ht="24" customHeight="1" x14ac:dyDescent="0.25">
      <c r="A31" s="84" t="s">
        <v>78</v>
      </c>
      <c r="B31" s="90">
        <v>8.9</v>
      </c>
      <c r="C31" s="90">
        <v>5.3</v>
      </c>
      <c r="D31" s="90">
        <v>8.1</v>
      </c>
      <c r="E31" s="90">
        <v>7.1</v>
      </c>
      <c r="F31" s="90">
        <v>16.2</v>
      </c>
      <c r="G31" s="90">
        <v>10.4</v>
      </c>
      <c r="H31" s="90">
        <v>5.3</v>
      </c>
      <c r="I31" s="90">
        <v>13.8</v>
      </c>
      <c r="J31" s="90">
        <v>3.6</v>
      </c>
      <c r="K31" s="90">
        <v>3.2</v>
      </c>
      <c r="L31" s="90">
        <v>8.8000000000000007</v>
      </c>
      <c r="M31" s="90">
        <v>7</v>
      </c>
      <c r="N31" s="90">
        <v>10.6</v>
      </c>
      <c r="O31" s="90">
        <v>13.09</v>
      </c>
      <c r="P31" s="90">
        <v>11.6</v>
      </c>
      <c r="Q31" s="90">
        <v>17.3</v>
      </c>
      <c r="R31" s="90">
        <v>7.4</v>
      </c>
      <c r="S31" s="90">
        <v>7.1</v>
      </c>
      <c r="T31" s="90">
        <v>7.4</v>
      </c>
      <c r="U31" s="90">
        <v>7.9</v>
      </c>
      <c r="V31" s="90">
        <v>9.5</v>
      </c>
      <c r="W31" s="90">
        <v>13</v>
      </c>
      <c r="X31" s="90">
        <v>10.4</v>
      </c>
      <c r="Y31" s="90">
        <v>13.1</v>
      </c>
      <c r="Z31" s="90">
        <v>3.5</v>
      </c>
      <c r="AA31" s="90">
        <v>5.5</v>
      </c>
      <c r="AB31" s="90">
        <v>6.5</v>
      </c>
      <c r="AC31" s="90">
        <v>6.2</v>
      </c>
      <c r="AD31" s="90">
        <v>5.3</v>
      </c>
      <c r="AE31" s="90">
        <v>0</v>
      </c>
      <c r="AF31" s="90">
        <v>4.2</v>
      </c>
      <c r="AG31" s="90">
        <v>5.8</v>
      </c>
      <c r="AH31" s="90">
        <v>4.5999999999999996</v>
      </c>
      <c r="AI31" s="90">
        <v>2.6</v>
      </c>
      <c r="AJ31" s="90">
        <v>7.82</v>
      </c>
      <c r="AK31" s="90">
        <v>7.35</v>
      </c>
      <c r="AL31" s="90">
        <v>1.01</v>
      </c>
      <c r="AM31" s="92">
        <v>3.88</v>
      </c>
      <c r="AN31" s="90">
        <v>2.19</v>
      </c>
      <c r="AO31" s="90">
        <v>5.3</v>
      </c>
      <c r="AP31" s="90">
        <v>3.8</v>
      </c>
      <c r="AQ31" s="90">
        <v>16.2</v>
      </c>
      <c r="AR31" s="99">
        <f t="shared" si="0"/>
        <v>317.84000000000009</v>
      </c>
    </row>
    <row r="32" spans="1:44" s="86" customFormat="1" ht="24" customHeight="1" x14ac:dyDescent="0.25">
      <c r="A32" s="84" t="s">
        <v>52</v>
      </c>
      <c r="B32" s="90">
        <v>12.7</v>
      </c>
      <c r="C32" s="90">
        <v>6.9</v>
      </c>
      <c r="D32" s="90">
        <v>10.199999999999999</v>
      </c>
      <c r="E32" s="90">
        <v>9.1</v>
      </c>
      <c r="F32" s="90">
        <v>13.4</v>
      </c>
      <c r="G32" s="90">
        <v>12.6</v>
      </c>
      <c r="H32" s="90">
        <v>6.8</v>
      </c>
      <c r="I32" s="90">
        <v>15.9</v>
      </c>
      <c r="J32" s="90">
        <v>6.5</v>
      </c>
      <c r="K32" s="90">
        <v>5.0999999999999996</v>
      </c>
      <c r="L32" s="90">
        <v>6.4</v>
      </c>
      <c r="M32" s="90">
        <v>8.4</v>
      </c>
      <c r="N32" s="90">
        <v>12.7</v>
      </c>
      <c r="O32" s="90">
        <v>13.63</v>
      </c>
      <c r="P32" s="90">
        <v>11.2</v>
      </c>
      <c r="Q32" s="90">
        <v>16</v>
      </c>
      <c r="R32" s="90">
        <v>3.7</v>
      </c>
      <c r="S32" s="90">
        <v>3.3</v>
      </c>
      <c r="T32" s="90">
        <v>3.7</v>
      </c>
      <c r="U32" s="90">
        <v>9.5</v>
      </c>
      <c r="V32" s="90">
        <v>11.6</v>
      </c>
      <c r="W32" s="90">
        <v>11.7</v>
      </c>
      <c r="X32" s="90">
        <v>7.6</v>
      </c>
      <c r="Y32" s="90">
        <v>10.5</v>
      </c>
      <c r="Z32" s="90">
        <v>1.1000000000000001</v>
      </c>
      <c r="AA32" s="90">
        <v>1.3</v>
      </c>
      <c r="AB32" s="90">
        <v>3.5</v>
      </c>
      <c r="AC32" s="90">
        <v>3.6</v>
      </c>
      <c r="AD32" s="90">
        <v>1.2</v>
      </c>
      <c r="AE32" s="90">
        <v>4.2</v>
      </c>
      <c r="AF32" s="90">
        <v>0</v>
      </c>
      <c r="AG32" s="90">
        <v>2.6</v>
      </c>
      <c r="AH32" s="90">
        <v>1.1000000000000001</v>
      </c>
      <c r="AI32" s="90">
        <v>6.1</v>
      </c>
      <c r="AJ32" s="90">
        <v>10.78</v>
      </c>
      <c r="AK32" s="90">
        <v>10.57</v>
      </c>
      <c r="AL32" s="90">
        <v>4.63</v>
      </c>
      <c r="AM32" s="90">
        <v>0.7</v>
      </c>
      <c r="AN32" s="90">
        <v>3.17</v>
      </c>
      <c r="AO32" s="90">
        <v>1.2</v>
      </c>
      <c r="AP32" s="90">
        <v>1.2</v>
      </c>
      <c r="AQ32" s="90">
        <v>13.4</v>
      </c>
      <c r="AR32" s="99">
        <f t="shared" si="0"/>
        <v>299.47999999999985</v>
      </c>
    </row>
    <row r="33" spans="1:45" s="86" customFormat="1" ht="24" customHeight="1" x14ac:dyDescent="0.25">
      <c r="A33" s="84" t="s">
        <v>65</v>
      </c>
      <c r="B33" s="90">
        <v>14.3</v>
      </c>
      <c r="C33" s="90">
        <v>8</v>
      </c>
      <c r="D33" s="90">
        <v>12.3</v>
      </c>
      <c r="E33" s="90">
        <v>11.2</v>
      </c>
      <c r="F33" s="90">
        <v>15.7</v>
      </c>
      <c r="G33" s="90">
        <v>14.7</v>
      </c>
      <c r="H33" s="90">
        <v>7.9</v>
      </c>
      <c r="I33" s="90">
        <v>18.100000000000001</v>
      </c>
      <c r="J33" s="90">
        <v>8</v>
      </c>
      <c r="K33" s="90">
        <v>6.2</v>
      </c>
      <c r="L33" s="90">
        <v>8.5</v>
      </c>
      <c r="M33" s="90">
        <v>10.6</v>
      </c>
      <c r="N33" s="90">
        <v>14.9</v>
      </c>
      <c r="O33" s="90">
        <v>16.100000000000001</v>
      </c>
      <c r="P33" s="90">
        <v>11</v>
      </c>
      <c r="Q33" s="90">
        <v>18.399999999999999</v>
      </c>
      <c r="R33" s="90">
        <v>1.9</v>
      </c>
      <c r="S33" s="90">
        <v>1.5</v>
      </c>
      <c r="T33" s="90">
        <v>1.9</v>
      </c>
      <c r="U33" s="90">
        <v>10.6</v>
      </c>
      <c r="V33" s="90">
        <v>13.8</v>
      </c>
      <c r="W33" s="90">
        <v>14.1</v>
      </c>
      <c r="X33" s="90">
        <v>9.8000000000000007</v>
      </c>
      <c r="Y33" s="90">
        <v>12.5</v>
      </c>
      <c r="Z33" s="90">
        <v>3.6</v>
      </c>
      <c r="AA33" s="90">
        <v>3.3</v>
      </c>
      <c r="AB33" s="90">
        <v>5.6</v>
      </c>
      <c r="AC33" s="90">
        <v>1.8</v>
      </c>
      <c r="AD33" s="90">
        <v>3.2</v>
      </c>
      <c r="AE33" s="90">
        <v>5.8</v>
      </c>
      <c r="AF33" s="90">
        <v>2.6</v>
      </c>
      <c r="AG33" s="90">
        <v>0</v>
      </c>
      <c r="AH33" s="90">
        <v>1.8</v>
      </c>
      <c r="AI33" s="90">
        <v>8</v>
      </c>
      <c r="AJ33" s="90">
        <v>12.26</v>
      </c>
      <c r="AK33" s="90">
        <v>12.42</v>
      </c>
      <c r="AL33" s="90">
        <v>6.39</v>
      </c>
      <c r="AM33" s="90">
        <v>2.2999999999999998</v>
      </c>
      <c r="AN33" s="90">
        <v>4.7</v>
      </c>
      <c r="AO33" s="90">
        <v>3.2</v>
      </c>
      <c r="AP33" s="90">
        <v>1.5</v>
      </c>
      <c r="AQ33" s="90">
        <v>15.7</v>
      </c>
      <c r="AR33" s="99">
        <f t="shared" si="0"/>
        <v>356.17000000000013</v>
      </c>
    </row>
    <row r="34" spans="1:45" s="86" customFormat="1" ht="24" customHeight="1" x14ac:dyDescent="0.25">
      <c r="A34" s="84" t="s">
        <v>57</v>
      </c>
      <c r="B34" s="90">
        <v>13.1</v>
      </c>
      <c r="C34" s="90">
        <v>7.3</v>
      </c>
      <c r="D34" s="90">
        <v>10.9</v>
      </c>
      <c r="E34" s="90">
        <v>9.8000000000000007</v>
      </c>
      <c r="F34" s="90">
        <v>14</v>
      </c>
      <c r="G34" s="90">
        <v>13.3</v>
      </c>
      <c r="H34" s="90">
        <v>7.2</v>
      </c>
      <c r="I34" s="90">
        <v>16.7</v>
      </c>
      <c r="J34" s="90">
        <v>6.9</v>
      </c>
      <c r="K34" s="90">
        <v>5.5</v>
      </c>
      <c r="L34" s="90">
        <v>6.8</v>
      </c>
      <c r="M34" s="90">
        <v>9.1</v>
      </c>
      <c r="N34" s="90">
        <v>13.4</v>
      </c>
      <c r="O34" s="90">
        <v>14.57</v>
      </c>
      <c r="P34" s="90">
        <v>11.6</v>
      </c>
      <c r="Q34" s="90">
        <v>16.899999999999999</v>
      </c>
      <c r="R34" s="90">
        <v>2.8</v>
      </c>
      <c r="S34" s="90">
        <v>2.5</v>
      </c>
      <c r="T34" s="90">
        <v>2.8</v>
      </c>
      <c r="U34" s="90">
        <v>9.9</v>
      </c>
      <c r="V34" s="90">
        <v>12.3</v>
      </c>
      <c r="W34" s="90">
        <v>12.6</v>
      </c>
      <c r="X34" s="90">
        <v>8.1999999999999993</v>
      </c>
      <c r="Y34" s="90">
        <v>10.9</v>
      </c>
      <c r="Z34" s="90">
        <v>2</v>
      </c>
      <c r="AA34" s="90">
        <v>1.7</v>
      </c>
      <c r="AB34" s="90">
        <v>3.9</v>
      </c>
      <c r="AC34" s="90">
        <v>2.8</v>
      </c>
      <c r="AD34" s="90">
        <v>1.6</v>
      </c>
      <c r="AE34" s="90">
        <v>4.5999999999999996</v>
      </c>
      <c r="AF34" s="90">
        <v>1.1000000000000001</v>
      </c>
      <c r="AG34" s="90">
        <v>1.8</v>
      </c>
      <c r="AH34" s="90">
        <v>0</v>
      </c>
      <c r="AI34" s="90">
        <v>6.8</v>
      </c>
      <c r="AJ34" s="90">
        <v>11.16</v>
      </c>
      <c r="AK34" s="90">
        <v>11.27</v>
      </c>
      <c r="AL34" s="90">
        <v>5.26</v>
      </c>
      <c r="AM34" s="92">
        <v>0.72</v>
      </c>
      <c r="AN34" s="90">
        <v>3.57</v>
      </c>
      <c r="AO34" s="90">
        <v>1.6</v>
      </c>
      <c r="AP34" s="90">
        <v>0.56999999999999995</v>
      </c>
      <c r="AQ34" s="90">
        <v>14</v>
      </c>
      <c r="AR34" s="99">
        <f t="shared" si="0"/>
        <v>313.5200000000001</v>
      </c>
    </row>
    <row r="35" spans="1:45" s="86" customFormat="1" ht="24" customHeight="1" x14ac:dyDescent="0.25">
      <c r="A35" s="84" t="s">
        <v>77</v>
      </c>
      <c r="B35" s="90">
        <v>8</v>
      </c>
      <c r="C35" s="90">
        <v>7.1</v>
      </c>
      <c r="D35" s="90">
        <v>5.6</v>
      </c>
      <c r="E35" s="90">
        <v>4.5999999999999996</v>
      </c>
      <c r="F35" s="90">
        <v>16.5</v>
      </c>
      <c r="G35" s="90">
        <v>7.9</v>
      </c>
      <c r="H35" s="90">
        <v>7</v>
      </c>
      <c r="I35" s="90">
        <v>11.3</v>
      </c>
      <c r="J35" s="90">
        <v>4.0999999999999996</v>
      </c>
      <c r="K35" s="90">
        <v>5</v>
      </c>
      <c r="L35" s="90">
        <v>9.1</v>
      </c>
      <c r="M35" s="90">
        <v>4.7</v>
      </c>
      <c r="N35" s="90">
        <v>8.1</v>
      </c>
      <c r="O35" s="90">
        <v>10.824999999999999</v>
      </c>
      <c r="P35" s="90">
        <v>13.3</v>
      </c>
      <c r="Q35" s="90">
        <v>15.7</v>
      </c>
      <c r="R35" s="90">
        <v>9.6</v>
      </c>
      <c r="S35" s="90">
        <v>9.1999999999999993</v>
      </c>
      <c r="T35" s="90">
        <v>9.6</v>
      </c>
      <c r="U35" s="90">
        <v>8.5</v>
      </c>
      <c r="V35" s="90">
        <v>7</v>
      </c>
      <c r="W35" s="90">
        <v>12.7</v>
      </c>
      <c r="X35" s="90">
        <v>11</v>
      </c>
      <c r="Y35" s="90">
        <v>14.2</v>
      </c>
      <c r="Z35" s="90">
        <v>5.0999999999999996</v>
      </c>
      <c r="AA35" s="90">
        <v>7.3</v>
      </c>
      <c r="AB35" s="90">
        <v>7.6</v>
      </c>
      <c r="AC35" s="90">
        <v>8.3000000000000007</v>
      </c>
      <c r="AD35" s="90">
        <v>7</v>
      </c>
      <c r="AE35" s="90">
        <v>2.6</v>
      </c>
      <c r="AF35" s="90">
        <v>6.1</v>
      </c>
      <c r="AG35" s="90">
        <v>8</v>
      </c>
      <c r="AH35" s="90">
        <v>6.8</v>
      </c>
      <c r="AI35" s="90">
        <v>0</v>
      </c>
      <c r="AJ35" s="90">
        <v>8.15</v>
      </c>
      <c r="AK35" s="90">
        <v>5.47</v>
      </c>
      <c r="AL35" s="90">
        <v>2.04</v>
      </c>
      <c r="AM35" s="91">
        <v>6.24</v>
      </c>
      <c r="AN35" s="90">
        <v>4.17</v>
      </c>
      <c r="AO35" s="90">
        <v>7</v>
      </c>
      <c r="AP35" s="90">
        <v>6.37</v>
      </c>
      <c r="AQ35" s="90">
        <v>16.5</v>
      </c>
      <c r="AR35" s="99">
        <f t="shared" si="0"/>
        <v>335.36500000000007</v>
      </c>
    </row>
    <row r="36" spans="1:45" s="86" customFormat="1" ht="24" customHeight="1" x14ac:dyDescent="0.25">
      <c r="A36" s="84" t="s">
        <v>75</v>
      </c>
      <c r="B36" s="90">
        <v>8.48</v>
      </c>
      <c r="C36" s="90">
        <v>5.51</v>
      </c>
      <c r="D36" s="90">
        <v>9.6199999999999992</v>
      </c>
      <c r="E36" s="90">
        <v>8.65</v>
      </c>
      <c r="F36" s="90">
        <v>23.2</v>
      </c>
      <c r="G36" s="90">
        <v>11.78</v>
      </c>
      <c r="H36" s="90">
        <v>5.41</v>
      </c>
      <c r="I36" s="90">
        <v>15.4</v>
      </c>
      <c r="J36" s="90">
        <v>4.5</v>
      </c>
      <c r="K36" s="90">
        <v>6.31</v>
      </c>
      <c r="L36" s="90">
        <v>15.76</v>
      </c>
      <c r="M36" s="90">
        <v>11.43</v>
      </c>
      <c r="N36" s="90">
        <v>12.13</v>
      </c>
      <c r="O36" s="90">
        <v>14.66</v>
      </c>
      <c r="P36" s="90">
        <v>8.42</v>
      </c>
      <c r="Q36" s="90">
        <v>21.38</v>
      </c>
      <c r="R36" s="90">
        <v>13.97</v>
      </c>
      <c r="S36" s="90">
        <v>13.67</v>
      </c>
      <c r="T36" s="90">
        <v>14.04</v>
      </c>
      <c r="U36" s="90">
        <v>2.39</v>
      </c>
      <c r="V36" s="90">
        <v>11.09</v>
      </c>
      <c r="W36" s="90">
        <v>19.89</v>
      </c>
      <c r="X36" s="90">
        <v>17.350000000000001</v>
      </c>
      <c r="Y36" s="90">
        <v>20.03</v>
      </c>
      <c r="Z36" s="90">
        <v>10.37</v>
      </c>
      <c r="AA36" s="90">
        <v>12.07</v>
      </c>
      <c r="AB36" s="90">
        <v>13.43</v>
      </c>
      <c r="AC36" s="90">
        <v>11.66</v>
      </c>
      <c r="AD36" s="90">
        <v>11.88</v>
      </c>
      <c r="AE36" s="90">
        <v>7.82</v>
      </c>
      <c r="AF36" s="90">
        <v>10.78</v>
      </c>
      <c r="AG36" s="90">
        <v>12.26</v>
      </c>
      <c r="AH36" s="90">
        <v>11.16</v>
      </c>
      <c r="AI36" s="90">
        <v>8.15</v>
      </c>
      <c r="AJ36" s="90">
        <v>0</v>
      </c>
      <c r="AK36" s="90">
        <v>7.28</v>
      </c>
      <c r="AL36" s="90">
        <v>7.95</v>
      </c>
      <c r="AM36" s="92">
        <v>10.5</v>
      </c>
      <c r="AN36" s="90">
        <v>9.07</v>
      </c>
      <c r="AO36" s="90">
        <v>11.88</v>
      </c>
      <c r="AP36" s="90">
        <v>10.99</v>
      </c>
      <c r="AQ36" s="90">
        <v>23.2</v>
      </c>
      <c r="AR36" s="99">
        <f t="shared" si="0"/>
        <v>485.51999999999987</v>
      </c>
    </row>
    <row r="37" spans="1:45" s="86" customFormat="1" ht="24" customHeight="1" x14ac:dyDescent="0.25">
      <c r="A37" s="84" t="s">
        <v>43</v>
      </c>
      <c r="B37" s="90">
        <v>5.29</v>
      </c>
      <c r="C37" s="90">
        <v>9.7100000000000009</v>
      </c>
      <c r="D37" s="90">
        <v>3.13</v>
      </c>
      <c r="E37" s="90">
        <v>2.15</v>
      </c>
      <c r="F37" s="90">
        <v>17.32</v>
      </c>
      <c r="G37" s="90">
        <v>5.46</v>
      </c>
      <c r="H37" s="90">
        <v>9.61</v>
      </c>
      <c r="I37" s="90">
        <v>8.9</v>
      </c>
      <c r="J37" s="90">
        <v>6.53</v>
      </c>
      <c r="K37" s="90">
        <v>8.33</v>
      </c>
      <c r="L37" s="90">
        <v>13.22</v>
      </c>
      <c r="M37" s="90">
        <v>5.8</v>
      </c>
      <c r="N37" s="90">
        <v>5.63</v>
      </c>
      <c r="O37" s="90">
        <v>8.16</v>
      </c>
      <c r="P37" s="90">
        <v>14.63</v>
      </c>
      <c r="Q37" s="90">
        <v>14.89</v>
      </c>
      <c r="R37" s="90">
        <v>14.1</v>
      </c>
      <c r="S37" s="90">
        <v>13.79</v>
      </c>
      <c r="T37" s="90">
        <v>14.18</v>
      </c>
      <c r="U37" s="90">
        <v>8.49</v>
      </c>
      <c r="V37" s="90">
        <v>4.59</v>
      </c>
      <c r="W37" s="90">
        <v>13.45</v>
      </c>
      <c r="X37" s="90">
        <v>13.16</v>
      </c>
      <c r="Y37" s="90">
        <v>17.760000000000002</v>
      </c>
      <c r="Z37" s="90">
        <v>9.59</v>
      </c>
      <c r="AA37" s="90">
        <v>11.8</v>
      </c>
      <c r="AB37" s="90">
        <v>12</v>
      </c>
      <c r="AC37" s="90">
        <v>12.74</v>
      </c>
      <c r="AD37" s="90">
        <v>11.38</v>
      </c>
      <c r="AE37" s="90">
        <v>7.35</v>
      </c>
      <c r="AF37" s="90">
        <v>10.57</v>
      </c>
      <c r="AG37" s="90">
        <v>12.42</v>
      </c>
      <c r="AH37" s="90">
        <v>11.27</v>
      </c>
      <c r="AI37" s="90">
        <v>5.47</v>
      </c>
      <c r="AJ37" s="90">
        <v>7.28</v>
      </c>
      <c r="AK37" s="90">
        <v>0</v>
      </c>
      <c r="AL37" s="90">
        <v>6.84</v>
      </c>
      <c r="AM37" s="91">
        <v>10.73</v>
      </c>
      <c r="AN37" s="90">
        <v>14.01</v>
      </c>
      <c r="AO37" s="90">
        <v>11.38</v>
      </c>
      <c r="AP37" s="90">
        <v>10.86</v>
      </c>
      <c r="AQ37" s="90">
        <v>17.32</v>
      </c>
      <c r="AR37" s="99">
        <f t="shared" si="0"/>
        <v>421.28999999999996</v>
      </c>
    </row>
    <row r="38" spans="1:45" s="86" customFormat="1" ht="24" customHeight="1" x14ac:dyDescent="0.25">
      <c r="A38" s="84" t="s">
        <v>63</v>
      </c>
      <c r="B38" s="90">
        <v>8.41</v>
      </c>
      <c r="C38" s="90">
        <v>5.99</v>
      </c>
      <c r="D38" s="90">
        <v>7.64</v>
      </c>
      <c r="E38" s="90">
        <v>6.57</v>
      </c>
      <c r="F38" s="90">
        <v>16.239999999999998</v>
      </c>
      <c r="G38" s="90">
        <v>9.9700000000000006</v>
      </c>
      <c r="H38" s="90">
        <v>5.89</v>
      </c>
      <c r="I38" s="90">
        <v>13.41</v>
      </c>
      <c r="J38" s="90">
        <v>3.81</v>
      </c>
      <c r="K38" s="90">
        <v>3.74</v>
      </c>
      <c r="L38" s="90">
        <v>8.7899999999999991</v>
      </c>
      <c r="M38" s="90">
        <v>6.56</v>
      </c>
      <c r="N38" s="90">
        <v>10.14</v>
      </c>
      <c r="O38" s="90">
        <v>12.59</v>
      </c>
      <c r="P38" s="90">
        <v>12.28</v>
      </c>
      <c r="Q38" s="90">
        <v>17.02</v>
      </c>
      <c r="R38" s="90">
        <v>8.09</v>
      </c>
      <c r="S38" s="90">
        <v>7.78</v>
      </c>
      <c r="T38" s="90">
        <v>8.17</v>
      </c>
      <c r="U38" s="90">
        <v>8.24</v>
      </c>
      <c r="V38" s="90">
        <v>9.1</v>
      </c>
      <c r="W38" s="90">
        <v>12.93</v>
      </c>
      <c r="X38" s="90">
        <v>10.39</v>
      </c>
      <c r="Y38" s="90">
        <v>13.07</v>
      </c>
      <c r="Z38" s="90">
        <v>3.65</v>
      </c>
      <c r="AA38" s="90">
        <v>5.89</v>
      </c>
      <c r="AB38" s="90">
        <v>6.47</v>
      </c>
      <c r="AC38" s="90">
        <v>6.76</v>
      </c>
      <c r="AD38" s="90">
        <v>5.47</v>
      </c>
      <c r="AE38" s="90">
        <v>1.01</v>
      </c>
      <c r="AF38" s="90">
        <v>4.63</v>
      </c>
      <c r="AG38" s="90">
        <v>6.39</v>
      </c>
      <c r="AH38" s="90">
        <v>5.26</v>
      </c>
      <c r="AI38" s="90">
        <v>2.04</v>
      </c>
      <c r="AJ38" s="90">
        <v>7.95</v>
      </c>
      <c r="AK38" s="90">
        <v>6.84</v>
      </c>
      <c r="AL38" s="90">
        <v>0</v>
      </c>
      <c r="AM38" s="92">
        <v>4.93</v>
      </c>
      <c r="AN38" s="90">
        <v>2.4500000000000002</v>
      </c>
      <c r="AO38" s="90">
        <v>5.47</v>
      </c>
      <c r="AP38" s="90">
        <v>5.05</v>
      </c>
      <c r="AQ38" s="90">
        <v>16.239999999999998</v>
      </c>
      <c r="AR38" s="99">
        <f t="shared" si="0"/>
        <v>323.32</v>
      </c>
    </row>
    <row r="39" spans="1:45" s="86" customFormat="1" ht="24" customHeight="1" x14ac:dyDescent="0.3">
      <c r="A39" s="93" t="s">
        <v>79</v>
      </c>
      <c r="B39" s="91">
        <v>12.32</v>
      </c>
      <c r="C39" s="91">
        <v>7.21</v>
      </c>
      <c r="D39" s="91">
        <v>13.21</v>
      </c>
      <c r="E39" s="94">
        <v>12.38</v>
      </c>
      <c r="F39" s="91">
        <v>13.98</v>
      </c>
      <c r="G39" s="91">
        <v>15.46</v>
      </c>
      <c r="H39" s="91">
        <v>7.24</v>
      </c>
      <c r="I39" s="91">
        <v>18.64</v>
      </c>
      <c r="J39" s="91">
        <v>6.22</v>
      </c>
      <c r="K39" s="91">
        <v>4.8499999999999996</v>
      </c>
      <c r="L39" s="91">
        <v>6.63</v>
      </c>
      <c r="M39" s="91">
        <v>9.81</v>
      </c>
      <c r="N39" s="91">
        <v>16.649999999999999</v>
      </c>
      <c r="O39" s="91">
        <v>14.13</v>
      </c>
      <c r="P39" s="91">
        <v>10.62</v>
      </c>
      <c r="Q39" s="91">
        <v>16.27</v>
      </c>
      <c r="R39" s="91">
        <v>3.81</v>
      </c>
      <c r="S39" s="91">
        <v>3.18</v>
      </c>
      <c r="T39" s="91">
        <v>3.63</v>
      </c>
      <c r="U39" s="91">
        <v>9.7899999999999991</v>
      </c>
      <c r="V39" s="91">
        <v>15.01</v>
      </c>
      <c r="W39" s="91">
        <v>12</v>
      </c>
      <c r="X39" s="91">
        <v>8.2200000000000006</v>
      </c>
      <c r="Y39" s="91">
        <v>10.95</v>
      </c>
      <c r="Z39" s="91">
        <v>1.56</v>
      </c>
      <c r="AA39" s="91">
        <v>1.56</v>
      </c>
      <c r="AB39" s="91">
        <v>4.62</v>
      </c>
      <c r="AC39" s="91">
        <v>3.5</v>
      </c>
      <c r="AD39" s="91">
        <v>1.48</v>
      </c>
      <c r="AE39" s="91">
        <v>3.88</v>
      </c>
      <c r="AF39" s="90">
        <v>0.7</v>
      </c>
      <c r="AG39" s="90">
        <v>2.2999999999999998</v>
      </c>
      <c r="AH39" s="91">
        <v>0.72</v>
      </c>
      <c r="AI39" s="91">
        <v>6.24</v>
      </c>
      <c r="AJ39" s="91">
        <v>10.5</v>
      </c>
      <c r="AK39" s="91">
        <v>10.73</v>
      </c>
      <c r="AL39" s="91">
        <v>4.93</v>
      </c>
      <c r="AM39" s="91">
        <v>0</v>
      </c>
      <c r="AN39" s="91">
        <v>2.85</v>
      </c>
      <c r="AO39" s="91">
        <v>1.48</v>
      </c>
      <c r="AP39" s="91">
        <v>0.66</v>
      </c>
      <c r="AQ39" s="91">
        <v>13.98</v>
      </c>
      <c r="AR39" s="99">
        <f t="shared" si="0"/>
        <v>323.90000000000015</v>
      </c>
    </row>
    <row r="40" spans="1:45" s="85" customFormat="1" x14ac:dyDescent="0.25">
      <c r="A40" s="84" t="s">
        <v>50</v>
      </c>
      <c r="B40" s="90">
        <v>10.71</v>
      </c>
      <c r="C40" s="90">
        <v>5.55</v>
      </c>
      <c r="D40" s="90">
        <v>8.77</v>
      </c>
      <c r="E40" s="90">
        <v>7.71</v>
      </c>
      <c r="F40" s="90">
        <v>15.29</v>
      </c>
      <c r="G40" s="90">
        <v>11.11</v>
      </c>
      <c r="H40" s="90">
        <v>5.46</v>
      </c>
      <c r="I40" s="90">
        <v>14.54</v>
      </c>
      <c r="J40" s="90">
        <v>4.8600000000000003</v>
      </c>
      <c r="K40" s="90">
        <v>3.63</v>
      </c>
      <c r="L40" s="90">
        <v>7.96</v>
      </c>
      <c r="M40" s="90">
        <v>7.67</v>
      </c>
      <c r="N40" s="90">
        <v>11.27</v>
      </c>
      <c r="O40" s="90">
        <v>14.01</v>
      </c>
      <c r="P40" s="90">
        <v>10.59</v>
      </c>
      <c r="Q40" s="90">
        <v>16.399999999999999</v>
      </c>
      <c r="R40" s="90">
        <v>6.4</v>
      </c>
      <c r="S40" s="90">
        <v>6.09</v>
      </c>
      <c r="T40" s="90">
        <v>6.48</v>
      </c>
      <c r="U40" s="90">
        <v>8.09</v>
      </c>
      <c r="V40" s="90">
        <v>10.24</v>
      </c>
      <c r="W40" s="90">
        <v>12.09</v>
      </c>
      <c r="X40" s="90">
        <v>9.4499999999999993</v>
      </c>
      <c r="Y40" s="90">
        <v>12.13</v>
      </c>
      <c r="Z40" s="90">
        <v>2.34</v>
      </c>
      <c r="AA40" s="90">
        <v>4.47</v>
      </c>
      <c r="AB40" s="90">
        <v>5.53</v>
      </c>
      <c r="AC40" s="90">
        <v>5.24</v>
      </c>
      <c r="AD40" s="90">
        <v>4.17</v>
      </c>
      <c r="AE40" s="90">
        <v>2.19</v>
      </c>
      <c r="AF40" s="90">
        <v>3.17</v>
      </c>
      <c r="AG40" s="90">
        <v>4.7</v>
      </c>
      <c r="AH40" s="90">
        <v>3.57</v>
      </c>
      <c r="AI40" s="90">
        <v>4.17</v>
      </c>
      <c r="AJ40" s="90">
        <v>9.07</v>
      </c>
      <c r="AK40" s="90">
        <v>14.01</v>
      </c>
      <c r="AL40" s="90">
        <v>2.4500000000000002</v>
      </c>
      <c r="AM40" s="95">
        <v>2.85</v>
      </c>
      <c r="AN40" s="90">
        <v>0</v>
      </c>
      <c r="AO40" s="90">
        <v>4.17</v>
      </c>
      <c r="AP40" s="90">
        <v>2.98</v>
      </c>
      <c r="AQ40" s="90">
        <v>15.29</v>
      </c>
      <c r="AR40" s="99">
        <f t="shared" si="0"/>
        <v>316.87</v>
      </c>
    </row>
    <row r="41" spans="1:45" s="85" customFormat="1" x14ac:dyDescent="0.25">
      <c r="A41" s="84" t="s">
        <v>58</v>
      </c>
      <c r="B41" s="90">
        <v>13.8</v>
      </c>
      <c r="C41" s="90">
        <v>8</v>
      </c>
      <c r="D41" s="90">
        <v>11.1</v>
      </c>
      <c r="E41" s="90">
        <v>10</v>
      </c>
      <c r="F41" s="90">
        <v>12.6</v>
      </c>
      <c r="G41" s="90">
        <v>13.5</v>
      </c>
      <c r="H41" s="90">
        <v>8</v>
      </c>
      <c r="I41" s="90">
        <v>16.8</v>
      </c>
      <c r="J41" s="90">
        <v>7.7</v>
      </c>
      <c r="K41" s="90">
        <v>6.2</v>
      </c>
      <c r="L41" s="90">
        <v>5.4</v>
      </c>
      <c r="M41" s="90">
        <v>9.3000000000000007</v>
      </c>
      <c r="N41" s="90">
        <v>13.6</v>
      </c>
      <c r="O41" s="90">
        <v>13.86</v>
      </c>
      <c r="P41" s="90">
        <v>12.3</v>
      </c>
      <c r="Q41" s="90">
        <v>15.7</v>
      </c>
      <c r="R41" s="90">
        <v>4</v>
      </c>
      <c r="S41" s="90">
        <v>3.6</v>
      </c>
      <c r="T41" s="90">
        <v>4</v>
      </c>
      <c r="U41" s="90">
        <v>10.6</v>
      </c>
      <c r="V41" s="90">
        <v>12.5</v>
      </c>
      <c r="W41" s="90">
        <v>11.4</v>
      </c>
      <c r="X41" s="90">
        <v>6.7</v>
      </c>
      <c r="Y41" s="90">
        <v>9.4</v>
      </c>
      <c r="Z41" s="90">
        <v>2</v>
      </c>
      <c r="AA41" s="90">
        <v>0.4</v>
      </c>
      <c r="AB41" s="90">
        <v>2.5</v>
      </c>
      <c r="AC41" s="90">
        <v>4.3</v>
      </c>
      <c r="AD41" s="90">
        <v>0</v>
      </c>
      <c r="AE41" s="90">
        <v>5.3</v>
      </c>
      <c r="AF41" s="90">
        <v>1.2</v>
      </c>
      <c r="AG41" s="90">
        <v>3.2</v>
      </c>
      <c r="AH41" s="90">
        <v>1.6</v>
      </c>
      <c r="AI41" s="90">
        <v>7</v>
      </c>
      <c r="AJ41" s="90">
        <v>11.88</v>
      </c>
      <c r="AK41" s="90">
        <v>11.38</v>
      </c>
      <c r="AL41" s="90">
        <v>5.47</v>
      </c>
      <c r="AM41" s="96">
        <v>1.48</v>
      </c>
      <c r="AN41" s="90">
        <v>4.17</v>
      </c>
      <c r="AO41" s="90">
        <v>0</v>
      </c>
      <c r="AP41" s="90">
        <v>1.97</v>
      </c>
      <c r="AQ41" s="90">
        <v>12.6</v>
      </c>
      <c r="AR41" s="99">
        <f t="shared" si="0"/>
        <v>316.51000000000016</v>
      </c>
    </row>
    <row r="42" spans="1:45" s="85" customFormat="1" x14ac:dyDescent="0.25">
      <c r="A42" s="84" t="s">
        <v>44</v>
      </c>
      <c r="B42" s="90">
        <v>12.45</v>
      </c>
      <c r="C42" s="90">
        <v>7.35</v>
      </c>
      <c r="D42" s="90">
        <v>13.34</v>
      </c>
      <c r="E42" s="90">
        <v>12.51</v>
      </c>
      <c r="F42" s="90">
        <v>14.3</v>
      </c>
      <c r="G42" s="90">
        <v>15.5</v>
      </c>
      <c r="H42" s="90">
        <v>7.38</v>
      </c>
      <c r="I42" s="90">
        <v>19.3</v>
      </c>
      <c r="J42" s="90">
        <v>6.7</v>
      </c>
      <c r="K42" s="90">
        <v>5</v>
      </c>
      <c r="L42" s="90">
        <v>6.95</v>
      </c>
      <c r="M42" s="90">
        <v>10.47</v>
      </c>
      <c r="N42" s="90">
        <v>15.83</v>
      </c>
      <c r="O42" s="90">
        <v>14.79</v>
      </c>
      <c r="P42" s="90">
        <v>10.76</v>
      </c>
      <c r="Q42" s="90">
        <v>16.93</v>
      </c>
      <c r="R42" s="90">
        <v>3.26</v>
      </c>
      <c r="S42" s="90">
        <v>3</v>
      </c>
      <c r="T42" s="90">
        <v>3.4</v>
      </c>
      <c r="U42" s="90">
        <v>9.93</v>
      </c>
      <c r="V42" s="90">
        <v>15.13</v>
      </c>
      <c r="W42" s="90">
        <v>12.66</v>
      </c>
      <c r="X42" s="90">
        <v>8.5500000000000007</v>
      </c>
      <c r="Y42" s="90">
        <v>11.28</v>
      </c>
      <c r="Z42" s="90">
        <v>2.21</v>
      </c>
      <c r="AA42" s="90">
        <v>2.14</v>
      </c>
      <c r="AB42" s="90">
        <v>4.9400000000000004</v>
      </c>
      <c r="AC42" s="90">
        <v>2.52</v>
      </c>
      <c r="AD42" s="90">
        <v>1.97</v>
      </c>
      <c r="AE42" s="90">
        <v>3.8</v>
      </c>
      <c r="AF42" s="90">
        <v>1.2</v>
      </c>
      <c r="AG42" s="90">
        <v>1.5</v>
      </c>
      <c r="AH42" s="90">
        <v>0.56999999999999995</v>
      </c>
      <c r="AI42" s="90">
        <v>6.37</v>
      </c>
      <c r="AJ42" s="90">
        <v>10.99</v>
      </c>
      <c r="AK42" s="90">
        <v>10.86</v>
      </c>
      <c r="AL42" s="90">
        <v>5.05</v>
      </c>
      <c r="AM42" s="92">
        <v>0.66</v>
      </c>
      <c r="AN42" s="90">
        <v>2.98</v>
      </c>
      <c r="AO42" s="90">
        <v>1.97</v>
      </c>
      <c r="AP42" s="90">
        <v>0</v>
      </c>
      <c r="AQ42" s="90">
        <v>14.3</v>
      </c>
      <c r="AR42" s="99">
        <f t="shared" si="0"/>
        <v>330.80000000000007</v>
      </c>
    </row>
    <row r="43" spans="1:45" s="86" customFormat="1" ht="24" customHeight="1" x14ac:dyDescent="0.25">
      <c r="A43" s="84" t="s">
        <v>129</v>
      </c>
      <c r="B43" s="90">
        <v>19.600000000000001</v>
      </c>
      <c r="C43" s="90">
        <v>19.899999999999999</v>
      </c>
      <c r="D43" s="90">
        <v>15.2</v>
      </c>
      <c r="E43" s="90">
        <v>15.3</v>
      </c>
      <c r="F43" s="90">
        <v>0</v>
      </c>
      <c r="G43" s="90">
        <v>15.6</v>
      </c>
      <c r="H43" s="90">
        <v>19.8</v>
      </c>
      <c r="I43" s="90">
        <v>15.6</v>
      </c>
      <c r="J43" s="90">
        <v>18.899999999999999</v>
      </c>
      <c r="K43" s="90">
        <v>18</v>
      </c>
      <c r="L43" s="90">
        <v>8.4</v>
      </c>
      <c r="M43" s="90">
        <v>13.8</v>
      </c>
      <c r="N43" s="90">
        <v>15.2</v>
      </c>
      <c r="O43" s="90">
        <v>10.88</v>
      </c>
      <c r="P43" s="90">
        <v>24.2</v>
      </c>
      <c r="Q43" s="90">
        <v>6.3</v>
      </c>
      <c r="R43" s="90">
        <v>16.399999999999999</v>
      </c>
      <c r="S43" s="90">
        <v>16.100000000000001</v>
      </c>
      <c r="T43" s="90">
        <v>16.399999999999999</v>
      </c>
      <c r="U43" s="90">
        <v>22.4</v>
      </c>
      <c r="V43" s="90">
        <v>14.2</v>
      </c>
      <c r="W43" s="90">
        <v>4.3</v>
      </c>
      <c r="X43" s="90">
        <v>5.9</v>
      </c>
      <c r="Y43" s="90">
        <v>7.3</v>
      </c>
      <c r="Z43" s="90">
        <v>13.3</v>
      </c>
      <c r="AA43" s="90">
        <v>13</v>
      </c>
      <c r="AB43" s="90">
        <v>11.1</v>
      </c>
      <c r="AC43" s="90">
        <v>16.7</v>
      </c>
      <c r="AD43" s="90">
        <v>12.6</v>
      </c>
      <c r="AE43" s="90">
        <v>16.2</v>
      </c>
      <c r="AF43" s="90">
        <v>13.4</v>
      </c>
      <c r="AG43" s="90">
        <v>15.7</v>
      </c>
      <c r="AH43" s="90">
        <v>14</v>
      </c>
      <c r="AI43" s="90">
        <v>16.5</v>
      </c>
      <c r="AJ43" s="90">
        <v>23.2</v>
      </c>
      <c r="AK43" s="90">
        <v>17.32</v>
      </c>
      <c r="AL43" s="90">
        <v>16.239999999999998</v>
      </c>
      <c r="AM43" s="91">
        <v>13.98</v>
      </c>
      <c r="AN43" s="90">
        <v>15.29</v>
      </c>
      <c r="AO43" s="90">
        <v>12.6</v>
      </c>
      <c r="AP43" s="90">
        <v>14.3</v>
      </c>
      <c r="AQ43" s="90">
        <v>0</v>
      </c>
      <c r="AR43" s="99">
        <f t="shared" si="0"/>
        <v>595.1099999999999</v>
      </c>
    </row>
    <row r="44" spans="1:45" s="85" customFormat="1" x14ac:dyDescent="0.25">
      <c r="B44" s="97">
        <f>SUM(B2:B43)</f>
        <v>487.44000000000005</v>
      </c>
      <c r="C44" s="97">
        <f t="shared" ref="C44:AP44" si="1">SUM(C2:C43)</f>
        <v>411.01000000000005</v>
      </c>
      <c r="D44" s="97">
        <f t="shared" si="1"/>
        <v>403.23999999999995</v>
      </c>
      <c r="E44" s="97">
        <f t="shared" si="1"/>
        <v>380.25999999999993</v>
      </c>
      <c r="F44" s="97">
        <f t="shared" si="1"/>
        <v>595.1099999999999</v>
      </c>
      <c r="G44" s="97">
        <f t="shared" si="1"/>
        <v>474.35</v>
      </c>
      <c r="H44" s="97">
        <f t="shared" si="1"/>
        <v>408.28000000000003</v>
      </c>
      <c r="I44" s="97">
        <f t="shared" si="1"/>
        <v>585.16999999999996</v>
      </c>
      <c r="J44" s="97">
        <f t="shared" si="1"/>
        <v>366.11999999999995</v>
      </c>
      <c r="K44" s="97">
        <f t="shared" si="1"/>
        <v>355.01999999999992</v>
      </c>
      <c r="L44" s="97">
        <f t="shared" si="1"/>
        <v>399.3599999999999</v>
      </c>
      <c r="M44" s="97">
        <f t="shared" si="1"/>
        <v>387.58000000000015</v>
      </c>
      <c r="N44" s="97">
        <f t="shared" si="1"/>
        <v>478.09</v>
      </c>
      <c r="O44" s="97">
        <f t="shared" si="1"/>
        <v>505.44499999999999</v>
      </c>
      <c r="P44" s="97">
        <f t="shared" si="1"/>
        <v>593.00000000000011</v>
      </c>
      <c r="Q44" s="97">
        <f t="shared" si="1"/>
        <v>629.45999999999981</v>
      </c>
      <c r="R44" s="97">
        <f t="shared" si="1"/>
        <v>401.93999999999994</v>
      </c>
      <c r="S44" s="97">
        <f t="shared" si="1"/>
        <v>388.31000000000006</v>
      </c>
      <c r="T44" s="97">
        <f t="shared" si="1"/>
        <v>402</v>
      </c>
      <c r="U44" s="97">
        <f t="shared" si="1"/>
        <v>466.00000000000006</v>
      </c>
      <c r="V44" s="97">
        <f t="shared" si="1"/>
        <v>440.75</v>
      </c>
      <c r="W44" s="97">
        <f t="shared" si="1"/>
        <v>504.78999999999996</v>
      </c>
      <c r="X44" s="97">
        <f t="shared" si="1"/>
        <v>423.31</v>
      </c>
      <c r="Y44" s="97">
        <f t="shared" si="1"/>
        <v>545.89</v>
      </c>
      <c r="Z44" s="97">
        <f t="shared" si="1"/>
        <v>292.2299999999999</v>
      </c>
      <c r="AA44" s="97">
        <f t="shared" si="1"/>
        <v>326.41000000000003</v>
      </c>
      <c r="AB44" s="97">
        <f t="shared" si="1"/>
        <v>358.17000000000013</v>
      </c>
      <c r="AC44" s="97">
        <f t="shared" si="1"/>
        <v>378.7700000000001</v>
      </c>
      <c r="AD44" s="97">
        <f t="shared" si="1"/>
        <v>316.51000000000016</v>
      </c>
      <c r="AE44" s="97">
        <f t="shared" si="1"/>
        <v>317.84000000000009</v>
      </c>
      <c r="AF44" s="97">
        <f t="shared" si="1"/>
        <v>299.47999999999985</v>
      </c>
      <c r="AG44" s="97">
        <f t="shared" si="1"/>
        <v>356.17000000000013</v>
      </c>
      <c r="AH44" s="97">
        <f t="shared" si="1"/>
        <v>313.5200000000001</v>
      </c>
      <c r="AI44" s="97">
        <f t="shared" si="1"/>
        <v>335.36500000000007</v>
      </c>
      <c r="AJ44" s="97">
        <f t="shared" si="1"/>
        <v>485.51999999999987</v>
      </c>
      <c r="AK44" s="97">
        <f t="shared" si="1"/>
        <v>421.28999999999996</v>
      </c>
      <c r="AL44" s="97">
        <f t="shared" si="1"/>
        <v>323.32</v>
      </c>
      <c r="AM44" s="97">
        <f t="shared" si="1"/>
        <v>323.90000000000015</v>
      </c>
      <c r="AN44" s="97">
        <f t="shared" si="1"/>
        <v>316.87</v>
      </c>
      <c r="AO44" s="97">
        <f t="shared" si="1"/>
        <v>316.51000000000016</v>
      </c>
      <c r="AP44" s="97">
        <f t="shared" si="1"/>
        <v>330.80000000000007</v>
      </c>
      <c r="AQ44" s="97">
        <f>SUM(AQ2:AQ43)</f>
        <v>595.1099999999999</v>
      </c>
      <c r="AR44" s="99">
        <f t="shared" si="0"/>
        <v>17439.709999999995</v>
      </c>
      <c r="AS44" s="97"/>
    </row>
    <row r="45" spans="1:45" x14ac:dyDescent="0.25">
      <c r="AR45" s="98">
        <f>SUM(AR2:AR43)</f>
        <v>17439.709999999995</v>
      </c>
    </row>
    <row r="47" spans="1:45" x14ac:dyDescent="0.25">
      <c r="AR47" s="99"/>
    </row>
  </sheetData>
  <pageMargins left="0.75" right="0.75" top="1" bottom="1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7"/>
  <sheetViews>
    <sheetView zoomScaleNormal="100" workbookViewId="0">
      <selection sqref="A1:G1"/>
    </sheetView>
  </sheetViews>
  <sheetFormatPr defaultColWidth="8.7109375" defaultRowHeight="12.75" x14ac:dyDescent="0.2"/>
  <cols>
    <col min="1" max="1" width="8.7109375" customWidth="1"/>
    <col min="2" max="2" width="41.28515625" customWidth="1"/>
    <col min="3" max="1025" width="8.7109375" customWidth="1"/>
  </cols>
  <sheetData>
    <row r="1" spans="1:2" x14ac:dyDescent="0.2">
      <c r="A1">
        <v>308</v>
      </c>
      <c r="B1" t="s">
        <v>83</v>
      </c>
    </row>
    <row r="2" spans="1:2" x14ac:dyDescent="0.2">
      <c r="A2">
        <v>312</v>
      </c>
      <c r="B2" t="s">
        <v>84</v>
      </c>
    </row>
    <row r="3" spans="1:2" x14ac:dyDescent="0.2">
      <c r="A3">
        <v>314</v>
      </c>
      <c r="B3" t="s">
        <v>85</v>
      </c>
    </row>
    <row r="4" spans="1:2" x14ac:dyDescent="0.2">
      <c r="A4">
        <v>315</v>
      </c>
      <c r="B4" t="s">
        <v>86</v>
      </c>
    </row>
    <row r="5" spans="1:2" x14ac:dyDescent="0.2">
      <c r="A5">
        <v>316</v>
      </c>
      <c r="B5" t="s">
        <v>87</v>
      </c>
    </row>
    <row r="6" spans="1:2" x14ac:dyDescent="0.2">
      <c r="A6">
        <v>320</v>
      </c>
      <c r="B6" t="s">
        <v>88</v>
      </c>
    </row>
    <row r="7" spans="1:2" x14ac:dyDescent="0.2">
      <c r="A7">
        <v>324</v>
      </c>
      <c r="B7" t="s">
        <v>89</v>
      </c>
    </row>
    <row r="8" spans="1:2" x14ac:dyDescent="0.2">
      <c r="A8">
        <v>328</v>
      </c>
      <c r="B8" t="s">
        <v>90</v>
      </c>
    </row>
    <row r="9" spans="1:2" x14ac:dyDescent="0.2">
      <c r="A9">
        <v>340</v>
      </c>
      <c r="B9" t="s">
        <v>91</v>
      </c>
    </row>
    <row r="10" spans="1:2" x14ac:dyDescent="0.2">
      <c r="A10">
        <v>346</v>
      </c>
      <c r="B10" t="s">
        <v>92</v>
      </c>
    </row>
    <row r="11" spans="1:2" x14ac:dyDescent="0.2">
      <c r="A11">
        <v>347</v>
      </c>
      <c r="B11" t="s">
        <v>93</v>
      </c>
    </row>
    <row r="12" spans="1:2" x14ac:dyDescent="0.2">
      <c r="A12">
        <v>348</v>
      </c>
      <c r="B12" t="s">
        <v>94</v>
      </c>
    </row>
    <row r="13" spans="1:2" x14ac:dyDescent="0.2">
      <c r="A13">
        <v>352</v>
      </c>
      <c r="B13" t="s">
        <v>95</v>
      </c>
    </row>
    <row r="14" spans="1:2" x14ac:dyDescent="0.2">
      <c r="A14">
        <v>356</v>
      </c>
      <c r="B14" t="s">
        <v>96</v>
      </c>
    </row>
    <row r="15" spans="1:2" x14ac:dyDescent="0.2">
      <c r="A15">
        <v>358</v>
      </c>
      <c r="B15" t="s">
        <v>97</v>
      </c>
    </row>
    <row r="16" spans="1:2" x14ac:dyDescent="0.2">
      <c r="A16">
        <v>359</v>
      </c>
      <c r="B16" t="s">
        <v>98</v>
      </c>
    </row>
    <row r="17" spans="1:2" x14ac:dyDescent="0.2">
      <c r="A17">
        <v>360</v>
      </c>
      <c r="B17" t="s">
        <v>99</v>
      </c>
    </row>
    <row r="18" spans="1:2" x14ac:dyDescent="0.2">
      <c r="A18">
        <v>361</v>
      </c>
      <c r="B18" t="s">
        <v>100</v>
      </c>
    </row>
    <row r="19" spans="1:2" x14ac:dyDescent="0.2">
      <c r="A19">
        <v>362</v>
      </c>
      <c r="B19" t="s">
        <v>101</v>
      </c>
    </row>
    <row r="20" spans="1:2" x14ac:dyDescent="0.2">
      <c r="A20">
        <v>363</v>
      </c>
      <c r="B20" t="s">
        <v>102</v>
      </c>
    </row>
    <row r="21" spans="1:2" x14ac:dyDescent="0.2">
      <c r="A21">
        <v>364</v>
      </c>
      <c r="B21" t="s">
        <v>103</v>
      </c>
    </row>
    <row r="22" spans="1:2" x14ac:dyDescent="0.2">
      <c r="A22">
        <v>366</v>
      </c>
      <c r="B22" t="s">
        <v>104</v>
      </c>
    </row>
    <row r="23" spans="1:2" x14ac:dyDescent="0.2">
      <c r="A23">
        <v>368</v>
      </c>
      <c r="B23" t="s">
        <v>105</v>
      </c>
    </row>
    <row r="24" spans="1:2" x14ac:dyDescent="0.2">
      <c r="A24">
        <v>372</v>
      </c>
      <c r="B24" t="s">
        <v>106</v>
      </c>
    </row>
    <row r="25" spans="1:2" x14ac:dyDescent="0.2">
      <c r="A25">
        <v>373</v>
      </c>
      <c r="B25" t="s">
        <v>107</v>
      </c>
    </row>
    <row r="26" spans="1:2" x14ac:dyDescent="0.2">
      <c r="A26">
        <v>376</v>
      </c>
      <c r="B26" t="s">
        <v>108</v>
      </c>
    </row>
    <row r="27" spans="1:2" x14ac:dyDescent="0.2">
      <c r="A27">
        <v>377</v>
      </c>
      <c r="B27" t="s">
        <v>109</v>
      </c>
    </row>
    <row r="28" spans="1:2" x14ac:dyDescent="0.2">
      <c r="A28">
        <v>392</v>
      </c>
      <c r="B28" t="s">
        <v>110</v>
      </c>
    </row>
    <row r="29" spans="1:2" x14ac:dyDescent="0.2">
      <c r="A29">
        <v>394</v>
      </c>
      <c r="B29" t="s">
        <v>111</v>
      </c>
    </row>
    <row r="30" spans="1:2" x14ac:dyDescent="0.2">
      <c r="A30">
        <v>396</v>
      </c>
      <c r="B30" t="s">
        <v>112</v>
      </c>
    </row>
    <row r="31" spans="1:2" x14ac:dyDescent="0.2">
      <c r="A31">
        <v>398</v>
      </c>
      <c r="B31" t="s">
        <v>113</v>
      </c>
    </row>
    <row r="32" spans="1:2" x14ac:dyDescent="0.2">
      <c r="A32">
        <v>400</v>
      </c>
      <c r="B32" t="s">
        <v>114</v>
      </c>
    </row>
    <row r="33" spans="1:2" x14ac:dyDescent="0.2">
      <c r="A33">
        <v>408</v>
      </c>
      <c r="B33" t="s">
        <v>115</v>
      </c>
    </row>
    <row r="34" spans="1:2" x14ac:dyDescent="0.2">
      <c r="A34">
        <v>410</v>
      </c>
      <c r="B34" t="s">
        <v>116</v>
      </c>
    </row>
    <row r="35" spans="1:2" x14ac:dyDescent="0.2">
      <c r="A35">
        <v>412</v>
      </c>
      <c r="B35" t="s">
        <v>117</v>
      </c>
    </row>
    <row r="36" spans="1:2" x14ac:dyDescent="0.2">
      <c r="A36">
        <v>800</v>
      </c>
      <c r="B36" t="s">
        <v>118</v>
      </c>
    </row>
    <row r="37" spans="1:2" x14ac:dyDescent="0.2">
      <c r="A37">
        <v>801</v>
      </c>
      <c r="B37" t="s">
        <v>118</v>
      </c>
    </row>
    <row r="38" spans="1:2" x14ac:dyDescent="0.2">
      <c r="A38">
        <v>802</v>
      </c>
      <c r="B38" t="s">
        <v>119</v>
      </c>
    </row>
    <row r="39" spans="1:2" x14ac:dyDescent="0.2">
      <c r="A39">
        <v>809</v>
      </c>
      <c r="B39" t="s">
        <v>120</v>
      </c>
    </row>
    <row r="40" spans="1:2" x14ac:dyDescent="0.2">
      <c r="A40">
        <v>812</v>
      </c>
      <c r="B40" t="s">
        <v>121</v>
      </c>
    </row>
    <row r="41" spans="1:2" x14ac:dyDescent="0.2">
      <c r="A41">
        <v>820</v>
      </c>
      <c r="B41" t="s">
        <v>122</v>
      </c>
    </row>
    <row r="42" spans="1:2" x14ac:dyDescent="0.2">
      <c r="A42">
        <v>832</v>
      </c>
      <c r="B42" t="s">
        <v>123</v>
      </c>
    </row>
    <row r="43" spans="1:2" x14ac:dyDescent="0.2">
      <c r="A43">
        <v>860</v>
      </c>
      <c r="B43" t="s">
        <v>124</v>
      </c>
    </row>
    <row r="44" spans="1:2" x14ac:dyDescent="0.2">
      <c r="A44">
        <v>861</v>
      </c>
      <c r="B44" t="s">
        <v>125</v>
      </c>
    </row>
    <row r="45" spans="1:2" x14ac:dyDescent="0.2">
      <c r="A45">
        <v>862</v>
      </c>
      <c r="B45" t="s">
        <v>126</v>
      </c>
    </row>
    <row r="46" spans="1:2" x14ac:dyDescent="0.2">
      <c r="A46">
        <v>890</v>
      </c>
      <c r="B46" t="s">
        <v>127</v>
      </c>
    </row>
    <row r="47" spans="1:2" x14ac:dyDescent="0.2">
      <c r="A47">
        <v>0</v>
      </c>
      <c r="B47" t="s">
        <v>128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Reimb. Front</vt:lpstr>
      <vt:lpstr>Sheet1</vt:lpstr>
      <vt:lpstr>Sheet2</vt:lpstr>
      <vt:lpstr>Sheet9</vt:lpstr>
      <vt:lpstr>'Reimb. Front'!Print_Area</vt:lpstr>
    </vt:vector>
  </TitlesOfParts>
  <Company>Technology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Mandy Garcia</dc:creator>
  <dc:description/>
  <cp:lastModifiedBy>Michelle V. Owens</cp:lastModifiedBy>
  <cp:revision>2</cp:revision>
  <cp:lastPrinted>2021-02-02T14:02:36Z</cp:lastPrinted>
  <dcterms:created xsi:type="dcterms:W3CDTF">2000-05-04T17:07:18Z</dcterms:created>
  <dcterms:modified xsi:type="dcterms:W3CDTF">2022-07-19T12:39:08Z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Technology Department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